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40" windowHeight="1164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<sst xmlns="http://schemas.openxmlformats.org/spreadsheetml/2006/main" count="47" uniqueCount="42">
  <si>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</si>
  <si>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</si>
  <si>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</si>
  <si>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</si>
  <si>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</si>
  <si>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</si>
  <si>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</si>
  <si>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</si>
  <si>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</si>
  <si>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</si>
  <si>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</si>
  <si>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</si>
  <si>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</si>
  <si>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</si>
  <si>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</si>
  <si>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</si>
  <si>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</si>
  <si>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</si>
  <si>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</si>
  <si>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</si>
  <si>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</si>
  <si>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</si>
  <si>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</si>
  <si>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</si>
  <si>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</si>
  <si>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</si>
  <si>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</si>
  <si>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</si>
  <si>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</si>
  <si>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</si>
  <si>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</si>
  <si>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合计</t>
  </si>
  <si>
    <t>计</t>
  </si>
  <si>
    <t>中央查重通过数</t>
  </si>
  <si>
    <t>中央查重不通过数</t>
  </si>
  <si>
    <t>新疆</t>
  </si>
  <si>
    <t>兵团</t>
  </si>
  <si>
    <t>中央查重处理数</t>
  </si>
  <si>
    <t>2014年11月
至2015年8月</t>
  </si>
  <si>
    <t>2015年9月</t>
  </si>
  <si>
    <t>2015年9月</t>
  </si>
  <si>
    <t>附件4                                                                       非小学一年级在校生注册建籍情况统计表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</si>
</sst>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8"/>
      <name val="仿宋_GB2312"/>
      <family val="3"/>
    </font>
    <font>
      <sz val="2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5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6" fillId="3" borderId="5" applyNumberFormat="0" applyAlignment="0" applyProtection="0"/>
    <xf numFmtId="0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5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K1"/>
    </sheetView>
  </sheetViews>
  <sheetFormatPr defaultColWidth="9.0039062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25390625" style="0" customWidth="1"/>
    <col min="9" max="11" width="44.625" style="0" customWidth="1"/>
  </cols>
  <sheetData>
    <row r="1" spans="2:11" s="1" customFormat="1" ht="96" customHeight="1" thickBot="1">
      <c r="B1" s="16" t="s">
        <v>41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s="2" customFormat="1" ht="45" customHeight="1" thickBot="1">
      <c r="B2" s="12" t="s">
        <v>0</v>
      </c>
      <c r="C2" s="13" t="s">
        <v>37</v>
      </c>
      <c r="D2" s="14"/>
      <c r="E2" s="15"/>
      <c r="F2" s="13" t="s">
        <v>33</v>
      </c>
      <c r="G2" s="14"/>
      <c r="H2" s="14"/>
      <c r="I2" s="12" t="s">
        <v>34</v>
      </c>
      <c r="J2" s="12"/>
      <c r="K2" s="12"/>
    </row>
    <row r="3" spans="2:11" s="2" customFormat="1" ht="101.25" customHeight="1" thickBot="1">
      <c r="B3" s="12"/>
      <c r="C3" s="4" t="s">
        <v>32</v>
      </c>
      <c r="D3" s="7" t="s">
        <v>38</v>
      </c>
      <c r="E3" s="8" t="s">
        <v>40</v>
      </c>
      <c r="F3" s="4" t="s">
        <v>32</v>
      </c>
      <c r="G3" s="7" t="s">
        <v>38</v>
      </c>
      <c r="H3" s="8" t="s">
        <v>40</v>
      </c>
      <c r="I3" s="5" t="s">
        <v>32</v>
      </c>
      <c r="J3" s="7" t="s">
        <v>38</v>
      </c>
      <c r="K3" s="8" t="s">
        <v>39</v>
      </c>
    </row>
    <row r="4" spans="2:11" ht="45" customHeight="1" thickBot="1">
      <c r="B4" s="6" t="s">
        <v>31</v>
      </c>
      <c r="C4" s="6">
        <f aca="true" t="shared" si="0" ref="C4:C36">F4+I4</f>
        <v>1424971</v>
      </c>
      <c r="D4" s="6">
        <f aca="true" t="shared" si="1" ref="D4:D36">G4+J4</f>
        <v>1365022</v>
      </c>
      <c r="E4" s="6">
        <f aca="true" t="shared" si="2" ref="E4:E36">H4+K4</f>
        <v>59949</v>
      </c>
      <c r="F4" s="6">
        <f>G4+H4</f>
        <v>756983</v>
      </c>
      <c r="G4" s="6">
        <v>736785</v>
      </c>
      <c r="H4" s="6">
        <f>SUM(H5:H36)</f>
        <v>20198</v>
      </c>
      <c r="I4" s="6">
        <f aca="true" t="shared" si="3" ref="I4:I36">J4+K4</f>
        <v>667988</v>
      </c>
      <c r="J4" s="6">
        <v>628237</v>
      </c>
      <c r="K4" s="6">
        <f>SUM(K5:K36)</f>
        <v>39751</v>
      </c>
    </row>
    <row r="5" spans="2:11" s="10" customFormat="1" ht="45" customHeight="1" thickBot="1">
      <c r="B5" s="6" t="s">
        <v>1</v>
      </c>
      <c r="C5" s="6">
        <f t="shared" si="0"/>
        <v>32241</v>
      </c>
      <c r="D5" s="6">
        <f t="shared" si="1"/>
        <v>13454</v>
      </c>
      <c r="E5" s="6">
        <f t="shared" si="2"/>
        <v>18787</v>
      </c>
      <c r="F5" s="6">
        <f aca="true" t="shared" si="4" ref="F5:F36">G5+H5</f>
        <v>3378</v>
      </c>
      <c r="G5" s="6">
        <v>2800</v>
      </c>
      <c r="H5" s="6">
        <v>578</v>
      </c>
      <c r="I5" s="6">
        <f t="shared" si="3"/>
        <v>28863</v>
      </c>
      <c r="J5" s="6">
        <v>10654</v>
      </c>
      <c r="K5" s="6">
        <v>18209</v>
      </c>
    </row>
    <row r="6" spans="2:11" ht="45" customHeight="1" thickBot="1">
      <c r="B6" s="6" t="s">
        <v>2</v>
      </c>
      <c r="C6" s="6">
        <f t="shared" si="0"/>
        <v>3330</v>
      </c>
      <c r="D6" s="6">
        <f t="shared" si="1"/>
        <v>2767</v>
      </c>
      <c r="E6" s="6">
        <f t="shared" si="2"/>
        <v>563</v>
      </c>
      <c r="F6" s="6">
        <f t="shared" si="4"/>
        <v>2278</v>
      </c>
      <c r="G6" s="6">
        <v>2001</v>
      </c>
      <c r="H6" s="6">
        <v>277</v>
      </c>
      <c r="I6" s="6">
        <f t="shared" si="3"/>
        <v>1052</v>
      </c>
      <c r="J6" s="6">
        <v>766</v>
      </c>
      <c r="K6" s="6">
        <v>286</v>
      </c>
    </row>
    <row r="7" spans="2:11" ht="45" customHeight="1" thickBot="1">
      <c r="B7" s="6" t="s">
        <v>3</v>
      </c>
      <c r="C7" s="6">
        <f t="shared" si="0"/>
        <v>25948</v>
      </c>
      <c r="D7" s="6">
        <f t="shared" si="1"/>
        <v>19518</v>
      </c>
      <c r="E7" s="6">
        <f t="shared" si="2"/>
        <v>6430</v>
      </c>
      <c r="F7" s="6">
        <f t="shared" si="4"/>
        <v>19017</v>
      </c>
      <c r="G7" s="6">
        <v>14565</v>
      </c>
      <c r="H7" s="6">
        <v>4452</v>
      </c>
      <c r="I7" s="6">
        <f t="shared" si="3"/>
        <v>6931</v>
      </c>
      <c r="J7" s="6">
        <v>4953</v>
      </c>
      <c r="K7" s="6">
        <v>1978</v>
      </c>
    </row>
    <row r="8" spans="2:11" ht="45" customHeight="1" thickBot="1">
      <c r="B8" s="6" t="s">
        <v>4</v>
      </c>
      <c r="C8" s="6">
        <f t="shared" si="0"/>
        <v>14531</v>
      </c>
      <c r="D8" s="6">
        <f t="shared" si="1"/>
        <v>14494</v>
      </c>
      <c r="E8" s="6">
        <f t="shared" si="2"/>
        <v>37</v>
      </c>
      <c r="F8" s="6">
        <f t="shared" si="4"/>
        <v>8910</v>
      </c>
      <c r="G8" s="6">
        <v>8873</v>
      </c>
      <c r="H8" s="6">
        <v>37</v>
      </c>
      <c r="I8" s="6">
        <f t="shared" si="3"/>
        <v>5621</v>
      </c>
      <c r="J8" s="6">
        <v>5621</v>
      </c>
      <c r="K8" s="6">
        <v>0</v>
      </c>
    </row>
    <row r="9" spans="2:11" ht="45" customHeight="1" thickBot="1">
      <c r="B9" s="6" t="s">
        <v>5</v>
      </c>
      <c r="C9" s="6">
        <f t="shared" si="0"/>
        <v>9337</v>
      </c>
      <c r="D9" s="6">
        <f t="shared" si="1"/>
        <v>9168</v>
      </c>
      <c r="E9" s="6">
        <f t="shared" si="2"/>
        <v>169</v>
      </c>
      <c r="F9" s="6">
        <f t="shared" si="4"/>
        <v>4440</v>
      </c>
      <c r="G9" s="6">
        <v>4322</v>
      </c>
      <c r="H9" s="6">
        <v>118</v>
      </c>
      <c r="I9" s="6">
        <f t="shared" si="3"/>
        <v>4897</v>
      </c>
      <c r="J9" s="6">
        <v>4846</v>
      </c>
      <c r="K9" s="6">
        <v>51</v>
      </c>
    </row>
    <row r="10" spans="2:11" ht="45" customHeight="1" thickBot="1">
      <c r="B10" s="6" t="s">
        <v>6</v>
      </c>
      <c r="C10" s="6">
        <f t="shared" si="0"/>
        <v>14699</v>
      </c>
      <c r="D10" s="6">
        <f t="shared" si="1"/>
        <v>14487</v>
      </c>
      <c r="E10" s="6">
        <f t="shared" si="2"/>
        <v>212</v>
      </c>
      <c r="F10" s="6">
        <f t="shared" si="4"/>
        <v>9476</v>
      </c>
      <c r="G10" s="6">
        <v>9350</v>
      </c>
      <c r="H10" s="6">
        <v>126</v>
      </c>
      <c r="I10" s="6">
        <f t="shared" si="3"/>
        <v>5223</v>
      </c>
      <c r="J10" s="6">
        <v>5137</v>
      </c>
      <c r="K10" s="6">
        <v>86</v>
      </c>
    </row>
    <row r="11" spans="2:11" ht="45" customHeight="1" thickBot="1">
      <c r="B11" s="6" t="s">
        <v>7</v>
      </c>
      <c r="C11" s="6">
        <f t="shared" si="0"/>
        <v>5008</v>
      </c>
      <c r="D11" s="6">
        <f t="shared" si="1"/>
        <v>5007</v>
      </c>
      <c r="E11" s="6">
        <f t="shared" si="2"/>
        <v>1</v>
      </c>
      <c r="F11" s="6">
        <f t="shared" si="4"/>
        <v>2938</v>
      </c>
      <c r="G11" s="6">
        <v>2937</v>
      </c>
      <c r="H11" s="6">
        <v>1</v>
      </c>
      <c r="I11" s="6">
        <f t="shared" si="3"/>
        <v>2070</v>
      </c>
      <c r="J11" s="6">
        <v>2070</v>
      </c>
      <c r="K11" s="6"/>
    </row>
    <row r="12" spans="2:11" ht="45" customHeight="1" thickBot="1">
      <c r="B12" s="6" t="s">
        <v>8</v>
      </c>
      <c r="C12" s="6">
        <f t="shared" si="0"/>
        <v>8467</v>
      </c>
      <c r="D12" s="6">
        <f t="shared" si="1"/>
        <v>8141</v>
      </c>
      <c r="E12" s="6">
        <f t="shared" si="2"/>
        <v>326</v>
      </c>
      <c r="F12" s="6">
        <f t="shared" si="4"/>
        <v>4438</v>
      </c>
      <c r="G12" s="6">
        <v>4183</v>
      </c>
      <c r="H12" s="6">
        <v>255</v>
      </c>
      <c r="I12" s="6">
        <f t="shared" si="3"/>
        <v>4029</v>
      </c>
      <c r="J12" s="6">
        <v>3958</v>
      </c>
      <c r="K12" s="6">
        <v>71</v>
      </c>
    </row>
    <row r="13" spans="2:11" ht="45" customHeight="1" thickBot="1">
      <c r="B13" s="6" t="s">
        <v>9</v>
      </c>
      <c r="C13" s="6">
        <f t="shared" si="0"/>
        <v>27247</v>
      </c>
      <c r="D13" s="6">
        <f t="shared" si="1"/>
        <v>27246</v>
      </c>
      <c r="E13" s="6">
        <f t="shared" si="2"/>
        <v>1</v>
      </c>
      <c r="F13" s="6">
        <f t="shared" si="4"/>
        <v>16248</v>
      </c>
      <c r="G13" s="6">
        <v>16248</v>
      </c>
      <c r="H13" s="6">
        <v>0</v>
      </c>
      <c r="I13" s="6">
        <f t="shared" si="3"/>
        <v>10999</v>
      </c>
      <c r="J13" s="6">
        <v>10998</v>
      </c>
      <c r="K13" s="6">
        <v>1</v>
      </c>
    </row>
    <row r="14" spans="2:11" ht="45" customHeight="1" thickBot="1">
      <c r="B14" s="6" t="s">
        <v>10</v>
      </c>
      <c r="C14" s="6">
        <f t="shared" si="0"/>
        <v>21563</v>
      </c>
      <c r="D14" s="6">
        <f t="shared" si="1"/>
        <v>21562</v>
      </c>
      <c r="E14" s="6">
        <f t="shared" si="2"/>
        <v>1</v>
      </c>
      <c r="F14" s="6">
        <f t="shared" si="4"/>
        <v>14213</v>
      </c>
      <c r="G14" s="6">
        <v>14213</v>
      </c>
      <c r="H14" s="6">
        <v>0</v>
      </c>
      <c r="I14" s="6">
        <f t="shared" si="3"/>
        <v>7350</v>
      </c>
      <c r="J14" s="6">
        <v>7349</v>
      </c>
      <c r="K14" s="6">
        <v>1</v>
      </c>
    </row>
    <row r="15" spans="2:11" ht="45" customHeight="1" thickBot="1">
      <c r="B15" s="6" t="s">
        <v>11</v>
      </c>
      <c r="C15" s="6">
        <f t="shared" si="0"/>
        <v>58847</v>
      </c>
      <c r="D15" s="6">
        <f t="shared" si="1"/>
        <v>58847</v>
      </c>
      <c r="E15" s="6">
        <f t="shared" si="2"/>
        <v>0</v>
      </c>
      <c r="F15" s="6">
        <f t="shared" si="4"/>
        <v>38975</v>
      </c>
      <c r="G15" s="6">
        <v>38975</v>
      </c>
      <c r="H15" s="6">
        <v>0</v>
      </c>
      <c r="I15" s="6">
        <f t="shared" si="3"/>
        <v>19872</v>
      </c>
      <c r="J15" s="6">
        <v>19872</v>
      </c>
      <c r="K15" s="6">
        <v>0</v>
      </c>
    </row>
    <row r="16" spans="2:11" ht="45" customHeight="1" thickBot="1">
      <c r="B16" s="6" t="s">
        <v>12</v>
      </c>
      <c r="C16" s="6">
        <f t="shared" si="0"/>
        <v>211470</v>
      </c>
      <c r="D16" s="6">
        <f t="shared" si="1"/>
        <v>201985</v>
      </c>
      <c r="E16" s="6">
        <f t="shared" si="2"/>
        <v>9485</v>
      </c>
      <c r="F16" s="6">
        <f t="shared" si="4"/>
        <v>151003</v>
      </c>
      <c r="G16" s="6">
        <v>146693</v>
      </c>
      <c r="H16" s="6">
        <v>4310</v>
      </c>
      <c r="I16" s="6">
        <f t="shared" si="3"/>
        <v>60467</v>
      </c>
      <c r="J16" s="6">
        <v>55292</v>
      </c>
      <c r="K16" s="6">
        <v>5175</v>
      </c>
    </row>
    <row r="17" spans="2:11" s="3" customFormat="1" ht="45" customHeight="1" thickBot="1">
      <c r="B17" s="6" t="s">
        <v>13</v>
      </c>
      <c r="C17" s="6">
        <f t="shared" si="0"/>
        <v>13383</v>
      </c>
      <c r="D17" s="6">
        <f t="shared" si="1"/>
        <v>13381</v>
      </c>
      <c r="E17" s="6">
        <f t="shared" si="2"/>
        <v>2</v>
      </c>
      <c r="F17" s="6">
        <f t="shared" si="4"/>
        <v>9707</v>
      </c>
      <c r="G17" s="6">
        <v>9705</v>
      </c>
      <c r="H17" s="6">
        <v>2</v>
      </c>
      <c r="I17" s="6">
        <f t="shared" si="3"/>
        <v>3676</v>
      </c>
      <c r="J17" s="6">
        <v>3676</v>
      </c>
      <c r="K17" s="6">
        <v>0</v>
      </c>
    </row>
    <row r="18" spans="2:11" s="3" customFormat="1" ht="45" customHeight="1" thickBot="1">
      <c r="B18" s="6" t="s">
        <v>14</v>
      </c>
      <c r="C18" s="6">
        <f t="shared" si="0"/>
        <v>25760</v>
      </c>
      <c r="D18" s="6">
        <f t="shared" si="1"/>
        <v>25234</v>
      </c>
      <c r="E18" s="6">
        <f t="shared" si="2"/>
        <v>526</v>
      </c>
      <c r="F18" s="6">
        <f t="shared" si="4"/>
        <v>16244</v>
      </c>
      <c r="G18" s="6">
        <v>15962</v>
      </c>
      <c r="H18" s="6">
        <v>282</v>
      </c>
      <c r="I18" s="6">
        <f t="shared" si="3"/>
        <v>9516</v>
      </c>
      <c r="J18" s="6">
        <v>9272</v>
      </c>
      <c r="K18" s="6">
        <v>244</v>
      </c>
    </row>
    <row r="19" spans="2:11" s="9" customFormat="1" ht="45" customHeight="1" thickBot="1">
      <c r="B19" s="6" t="s">
        <v>15</v>
      </c>
      <c r="C19" s="6">
        <f t="shared" si="0"/>
        <v>206507</v>
      </c>
      <c r="D19" s="6">
        <f t="shared" si="1"/>
        <v>196897</v>
      </c>
      <c r="E19" s="6">
        <f t="shared" si="2"/>
        <v>9610</v>
      </c>
      <c r="F19" s="6">
        <f t="shared" si="4"/>
        <v>68306</v>
      </c>
      <c r="G19" s="6">
        <v>66729</v>
      </c>
      <c r="H19" s="6">
        <v>1577</v>
      </c>
      <c r="I19" s="6">
        <f t="shared" si="3"/>
        <v>138201</v>
      </c>
      <c r="J19" s="6">
        <v>130168</v>
      </c>
      <c r="K19" s="6">
        <v>8033</v>
      </c>
    </row>
    <row r="20" spans="2:11" s="3" customFormat="1" ht="45" customHeight="1" thickBot="1">
      <c r="B20" s="6" t="s">
        <v>16</v>
      </c>
      <c r="C20" s="6">
        <f t="shared" si="0"/>
        <v>208071</v>
      </c>
      <c r="D20" s="6">
        <f t="shared" si="1"/>
        <v>204205</v>
      </c>
      <c r="E20" s="6">
        <f t="shared" si="2"/>
        <v>3866</v>
      </c>
      <c r="F20" s="6">
        <f t="shared" si="4"/>
        <v>121615</v>
      </c>
      <c r="G20" s="6">
        <v>119134</v>
      </c>
      <c r="H20" s="6">
        <v>2481</v>
      </c>
      <c r="I20" s="6">
        <f t="shared" si="3"/>
        <v>86456</v>
      </c>
      <c r="J20" s="6">
        <v>85071</v>
      </c>
      <c r="K20" s="6">
        <v>1385</v>
      </c>
    </row>
    <row r="21" spans="2:11" ht="45" customHeight="1" thickBot="1">
      <c r="B21" s="6" t="s">
        <v>17</v>
      </c>
      <c r="C21" s="6">
        <f t="shared" si="0"/>
        <v>23286</v>
      </c>
      <c r="D21" s="6">
        <f t="shared" si="1"/>
        <v>19111</v>
      </c>
      <c r="E21" s="6">
        <f t="shared" si="2"/>
        <v>4175</v>
      </c>
      <c r="F21" s="6">
        <f t="shared" si="4"/>
        <v>14350</v>
      </c>
      <c r="G21" s="6">
        <v>11410</v>
      </c>
      <c r="H21" s="6">
        <v>2940</v>
      </c>
      <c r="I21" s="6">
        <f t="shared" si="3"/>
        <v>8936</v>
      </c>
      <c r="J21" s="6">
        <v>7701</v>
      </c>
      <c r="K21" s="6">
        <v>1235</v>
      </c>
    </row>
    <row r="22" spans="2:11" ht="45" customHeight="1" thickBot="1">
      <c r="B22" s="6" t="s">
        <v>18</v>
      </c>
      <c r="C22" s="6">
        <f t="shared" si="0"/>
        <v>4801</v>
      </c>
      <c r="D22" s="6">
        <f t="shared" si="1"/>
        <v>4801</v>
      </c>
      <c r="E22" s="6">
        <f t="shared" si="2"/>
        <v>0</v>
      </c>
      <c r="F22" s="6">
        <f t="shared" si="4"/>
        <v>1319</v>
      </c>
      <c r="G22" s="6">
        <v>1319</v>
      </c>
      <c r="H22" s="6">
        <v>0</v>
      </c>
      <c r="I22" s="6">
        <f t="shared" si="3"/>
        <v>3482</v>
      </c>
      <c r="J22" s="6">
        <v>3482</v>
      </c>
      <c r="K22" s="6">
        <v>0</v>
      </c>
    </row>
    <row r="23" spans="2:11" s="3" customFormat="1" ht="45" customHeight="1" thickBot="1">
      <c r="B23" s="6" t="s">
        <v>19</v>
      </c>
      <c r="C23" s="6">
        <f t="shared" si="0"/>
        <v>116931</v>
      </c>
      <c r="D23" s="6">
        <f t="shared" si="1"/>
        <v>116746</v>
      </c>
      <c r="E23" s="6">
        <f t="shared" si="2"/>
        <v>185</v>
      </c>
      <c r="F23" s="6">
        <f t="shared" si="4"/>
        <v>59506</v>
      </c>
      <c r="G23" s="6">
        <v>59360</v>
      </c>
      <c r="H23" s="6">
        <v>146</v>
      </c>
      <c r="I23" s="6">
        <f t="shared" si="3"/>
        <v>57425</v>
      </c>
      <c r="J23" s="6">
        <v>57386</v>
      </c>
      <c r="K23" s="6">
        <v>39</v>
      </c>
    </row>
    <row r="24" spans="2:11" s="3" customFormat="1" ht="45" customHeight="1" thickBot="1">
      <c r="B24" s="6" t="s">
        <v>20</v>
      </c>
      <c r="C24" s="6">
        <f t="shared" si="0"/>
        <v>55768</v>
      </c>
      <c r="D24" s="6">
        <f t="shared" si="1"/>
        <v>55667</v>
      </c>
      <c r="E24" s="6">
        <f t="shared" si="2"/>
        <v>101</v>
      </c>
      <c r="F24" s="6">
        <f t="shared" si="4"/>
        <v>9489</v>
      </c>
      <c r="G24" s="6">
        <v>9388</v>
      </c>
      <c r="H24" s="6">
        <v>101</v>
      </c>
      <c r="I24" s="6">
        <f t="shared" si="3"/>
        <v>46279</v>
      </c>
      <c r="J24" s="6">
        <v>46279</v>
      </c>
      <c r="K24" s="6">
        <v>0</v>
      </c>
    </row>
    <row r="25" spans="2:11" s="3" customFormat="1" ht="45" customHeight="1" thickBot="1">
      <c r="B25" s="6" t="s">
        <v>21</v>
      </c>
      <c r="C25" s="6">
        <f t="shared" si="0"/>
        <v>11420</v>
      </c>
      <c r="D25" s="6">
        <f t="shared" si="1"/>
        <v>11366</v>
      </c>
      <c r="E25" s="6">
        <f t="shared" si="2"/>
        <v>54</v>
      </c>
      <c r="F25" s="6">
        <f t="shared" si="4"/>
        <v>5079</v>
      </c>
      <c r="G25" s="6">
        <v>5025</v>
      </c>
      <c r="H25" s="6">
        <v>54</v>
      </c>
      <c r="I25" s="6">
        <f t="shared" si="3"/>
        <v>6341</v>
      </c>
      <c r="J25" s="6">
        <v>6341</v>
      </c>
      <c r="K25" s="6">
        <v>0</v>
      </c>
    </row>
    <row r="26" spans="2:11" s="3" customFormat="1" ht="45" customHeight="1" thickBot="1">
      <c r="B26" s="6" t="s">
        <v>22</v>
      </c>
      <c r="C26" s="6">
        <f t="shared" si="0"/>
        <v>23437</v>
      </c>
      <c r="D26" s="6">
        <f t="shared" si="1"/>
        <v>22992</v>
      </c>
      <c r="E26" s="6">
        <f t="shared" si="2"/>
        <v>445</v>
      </c>
      <c r="F26" s="6">
        <f t="shared" si="4"/>
        <v>11235</v>
      </c>
      <c r="G26" s="6">
        <v>10935</v>
      </c>
      <c r="H26" s="6">
        <v>300</v>
      </c>
      <c r="I26" s="6">
        <f t="shared" si="3"/>
        <v>12202</v>
      </c>
      <c r="J26" s="6">
        <v>12057</v>
      </c>
      <c r="K26" s="6">
        <v>145</v>
      </c>
    </row>
    <row r="27" spans="2:11" s="3" customFormat="1" ht="45" customHeight="1" thickBot="1">
      <c r="B27" s="6" t="s">
        <v>23</v>
      </c>
      <c r="C27" s="6">
        <f t="shared" si="0"/>
        <v>98415</v>
      </c>
      <c r="D27" s="6">
        <f t="shared" si="1"/>
        <v>98414</v>
      </c>
      <c r="E27" s="6">
        <f t="shared" si="2"/>
        <v>1</v>
      </c>
      <c r="F27" s="6">
        <f t="shared" si="4"/>
        <v>42011</v>
      </c>
      <c r="G27" s="6">
        <v>42010</v>
      </c>
      <c r="H27" s="6">
        <v>1</v>
      </c>
      <c r="I27" s="6">
        <f t="shared" si="3"/>
        <v>56404</v>
      </c>
      <c r="J27" s="6">
        <v>56404</v>
      </c>
      <c r="K27" s="6">
        <v>0</v>
      </c>
    </row>
    <row r="28" spans="2:11" s="3" customFormat="1" ht="45" customHeight="1" thickBot="1">
      <c r="B28" s="6" t="s">
        <v>24</v>
      </c>
      <c r="C28" s="6">
        <f t="shared" si="0"/>
        <v>55961</v>
      </c>
      <c r="D28" s="6">
        <f t="shared" si="1"/>
        <v>51288</v>
      </c>
      <c r="E28" s="6">
        <f t="shared" si="2"/>
        <v>4673</v>
      </c>
      <c r="F28" s="6">
        <f t="shared" si="4"/>
        <v>20749</v>
      </c>
      <c r="G28" s="6">
        <v>18766</v>
      </c>
      <c r="H28" s="6">
        <v>1983</v>
      </c>
      <c r="I28" s="6">
        <f t="shared" si="3"/>
        <v>35212</v>
      </c>
      <c r="J28" s="6">
        <v>32522</v>
      </c>
      <c r="K28" s="6">
        <v>2690</v>
      </c>
    </row>
    <row r="29" spans="2:11" s="3" customFormat="1" ht="45" customHeight="1" thickBot="1">
      <c r="B29" s="6" t="s">
        <v>25</v>
      </c>
      <c r="C29" s="6">
        <f t="shared" si="0"/>
        <v>18119</v>
      </c>
      <c r="D29" s="6">
        <f t="shared" si="1"/>
        <v>17956</v>
      </c>
      <c r="E29" s="6">
        <f t="shared" si="2"/>
        <v>163</v>
      </c>
      <c r="F29" s="6">
        <f t="shared" si="4"/>
        <v>11440</v>
      </c>
      <c r="G29" s="6">
        <v>11326</v>
      </c>
      <c r="H29" s="6">
        <v>114</v>
      </c>
      <c r="I29" s="6">
        <f t="shared" si="3"/>
        <v>6679</v>
      </c>
      <c r="J29" s="6">
        <v>6630</v>
      </c>
      <c r="K29" s="6">
        <v>49</v>
      </c>
    </row>
    <row r="30" spans="2:11" s="3" customFormat="1" ht="45" customHeight="1" thickBot="1">
      <c r="B30" s="6" t="s">
        <v>26</v>
      </c>
      <c r="C30" s="6">
        <f t="shared" si="0"/>
        <v>6848</v>
      </c>
      <c r="D30" s="6">
        <f t="shared" si="1"/>
        <v>6848</v>
      </c>
      <c r="E30" s="6">
        <f t="shared" si="2"/>
        <v>0</v>
      </c>
      <c r="F30" s="6">
        <f t="shared" si="4"/>
        <v>4267</v>
      </c>
      <c r="G30" s="6">
        <v>4267</v>
      </c>
      <c r="H30" s="6">
        <v>0</v>
      </c>
      <c r="I30" s="6">
        <f t="shared" si="3"/>
        <v>2581</v>
      </c>
      <c r="J30" s="6">
        <v>2581</v>
      </c>
      <c r="K30" s="6">
        <v>0</v>
      </c>
    </row>
    <row r="31" spans="2:11" ht="45" customHeight="1" thickBot="1">
      <c r="B31" s="6" t="s">
        <v>27</v>
      </c>
      <c r="C31" s="6">
        <f t="shared" si="0"/>
        <v>82991</v>
      </c>
      <c r="D31" s="6">
        <f t="shared" si="1"/>
        <v>82991</v>
      </c>
      <c r="E31" s="6">
        <f t="shared" si="2"/>
        <v>0</v>
      </c>
      <c r="F31" s="6">
        <f t="shared" si="4"/>
        <v>58849</v>
      </c>
      <c r="G31" s="6">
        <v>58849</v>
      </c>
      <c r="H31" s="6">
        <v>0</v>
      </c>
      <c r="I31" s="6">
        <f t="shared" si="3"/>
        <v>24142</v>
      </c>
      <c r="J31" s="6">
        <v>24142</v>
      </c>
      <c r="K31" s="6">
        <v>0</v>
      </c>
    </row>
    <row r="32" spans="2:11" s="3" customFormat="1" ht="45" customHeight="1" thickBot="1">
      <c r="B32" s="6" t="s">
        <v>28</v>
      </c>
      <c r="C32" s="6">
        <f t="shared" si="0"/>
        <v>13887</v>
      </c>
      <c r="D32" s="6">
        <f t="shared" si="1"/>
        <v>13751</v>
      </c>
      <c r="E32" s="6">
        <f t="shared" si="2"/>
        <v>136</v>
      </c>
      <c r="F32" s="6">
        <f t="shared" si="4"/>
        <v>10639</v>
      </c>
      <c r="G32" s="6">
        <v>10576</v>
      </c>
      <c r="H32" s="6">
        <v>63</v>
      </c>
      <c r="I32" s="6">
        <f t="shared" si="3"/>
        <v>3248</v>
      </c>
      <c r="J32" s="6">
        <v>3175</v>
      </c>
      <c r="K32" s="6">
        <v>73</v>
      </c>
    </row>
    <row r="33" spans="2:11" s="3" customFormat="1" ht="45" customHeight="1" thickBot="1">
      <c r="B33" s="6" t="s">
        <v>29</v>
      </c>
      <c r="C33" s="6">
        <f t="shared" si="0"/>
        <v>6161</v>
      </c>
      <c r="D33" s="6">
        <f t="shared" si="1"/>
        <v>6161</v>
      </c>
      <c r="E33" s="6">
        <f t="shared" si="2"/>
        <v>0</v>
      </c>
      <c r="F33" s="6">
        <f t="shared" si="4"/>
        <v>3654</v>
      </c>
      <c r="G33" s="6">
        <v>3654</v>
      </c>
      <c r="H33" s="6">
        <v>0</v>
      </c>
      <c r="I33" s="6">
        <f t="shared" si="3"/>
        <v>2507</v>
      </c>
      <c r="J33" s="6">
        <v>2507</v>
      </c>
      <c r="K33" s="6">
        <v>0</v>
      </c>
    </row>
    <row r="34" spans="2:11" s="3" customFormat="1" ht="45" customHeight="1" thickBot="1">
      <c r="B34" s="6" t="s">
        <v>30</v>
      </c>
      <c r="C34" s="6">
        <f t="shared" si="0"/>
        <v>3301</v>
      </c>
      <c r="D34" s="6">
        <f t="shared" si="1"/>
        <v>3301</v>
      </c>
      <c r="E34" s="6">
        <f t="shared" si="2"/>
        <v>0</v>
      </c>
      <c r="F34" s="6">
        <f t="shared" si="4"/>
        <v>1512</v>
      </c>
      <c r="G34" s="6">
        <v>1512</v>
      </c>
      <c r="H34" s="6">
        <v>0</v>
      </c>
      <c r="I34" s="6">
        <f t="shared" si="3"/>
        <v>1789</v>
      </c>
      <c r="J34" s="6">
        <v>1789</v>
      </c>
      <c r="K34" s="6">
        <v>0</v>
      </c>
    </row>
    <row r="35" spans="2:11" s="3" customFormat="1" ht="45" customHeight="1" thickBot="1">
      <c r="B35" s="6" t="s">
        <v>35</v>
      </c>
      <c r="C35" s="6">
        <f t="shared" si="0"/>
        <v>17222</v>
      </c>
      <c r="D35" s="6">
        <f t="shared" si="1"/>
        <v>17222</v>
      </c>
      <c r="E35" s="6">
        <f t="shared" si="2"/>
        <v>0</v>
      </c>
      <c r="F35" s="6">
        <f t="shared" si="4"/>
        <v>11688</v>
      </c>
      <c r="G35" s="6">
        <v>11688</v>
      </c>
      <c r="H35" s="6">
        <v>0</v>
      </c>
      <c r="I35" s="6">
        <f t="shared" si="3"/>
        <v>5534</v>
      </c>
      <c r="J35" s="6">
        <v>5534</v>
      </c>
      <c r="K35" s="6">
        <v>0</v>
      </c>
    </row>
    <row r="36" spans="2:11" s="3" customFormat="1" ht="45" customHeight="1" thickBot="1">
      <c r="B36" s="6" t="s">
        <v>36</v>
      </c>
      <c r="C36" s="6">
        <f t="shared" si="0"/>
        <v>14</v>
      </c>
      <c r="D36" s="6">
        <f t="shared" si="1"/>
        <v>14</v>
      </c>
      <c r="E36" s="6">
        <f t="shared" si="2"/>
        <v>0</v>
      </c>
      <c r="F36" s="6">
        <f t="shared" si="4"/>
        <v>10</v>
      </c>
      <c r="G36" s="6">
        <v>10</v>
      </c>
      <c r="H36" s="6">
        <v>0</v>
      </c>
      <c r="I36" s="6">
        <f t="shared" si="3"/>
        <v>4</v>
      </c>
      <c r="J36" s="6">
        <v>4</v>
      </c>
      <c r="K36" s="6">
        <v>0</v>
      </c>
    </row>
  </sheetData>
  <sheetProtection/>
  <mergeCells count="5">
    <mergeCell ref="B1:K1"/>
    <mergeCell ref="B2:B3"/>
    <mergeCell ref="I2:K2"/>
    <mergeCell ref="C2:E2"/>
    <mergeCell ref="F2:H2"/>
  </mergeCells>
  <printOptions/>
  <pageMargins left="0.6993055555555555" right="0.6993055555555555" top="0.75" bottom="0.75" header="0.3" footer="0.3"/>
  <pageSetup fitToHeight="1" fitToWidth="1" horizontalDpi="200" verticalDpi="2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cp:lastPrinted>2015-09-25T02:10:48Z</cp:lastPrinted>
  <dcterms:created xsi:type="dcterms:W3CDTF">2006-09-13T11:21:51Z</dcterms:created>
  <dcterms:modified xsi:type="dcterms:W3CDTF">2015-10-27T01:25:58Z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