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350" activeTab="0"/>
  </bookViews>
  <sheets>
    <sheet name="统计表" sheetId="1" r:id="rId1"/>
  </sheets>
  <definedNames>
    <definedName name="_xlnm.Print_Area" localSheetId="0">'统计表'!$A$1:$K$36</definedName>
  </definedNames>
  <calcPr fullCalcOnLoad="1"/>
</workbook>
</file>

<file path=xl/sharedStrings.xml><?xml version="1.0" encoding="utf-8"?>
<sst xmlns="http://schemas.openxmlformats.org/spreadsheetml/2006/main" count="47" uniqueCount="44">
  <si>
    <t>省份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</si>
  <si>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</si>
  <si>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</si>
  <si>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</si>
  <si>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</si>
  <si>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</si>
  <si>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</si>
  <si>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</si>
  <si>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</si>
  <si>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</si>
  <si>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</si>
  <si>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</si>
  <si>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</si>
  <si>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</si>
  <si>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</si>
  <si>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</si>
  <si>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</si>
  <si>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</si>
  <si>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</si>
  <si>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</si>
  <si>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</si>
  <si>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</si>
  <si>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</si>
  <si>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</si>
  <si>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</si>
  <si>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</si>
  <si>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</si>
  <si>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</si>
  <si>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</si>
  <si>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</si>
  <si>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</si>
  <si>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合计</t>
  </si>
  <si>
    <t>计</t>
  </si>
  <si>
    <t>中央查重通过数</t>
  </si>
  <si>
    <t>中央查重不通过数</t>
  </si>
  <si>
    <t>新疆</t>
  </si>
  <si>
    <t>兵团</t>
  </si>
  <si>
    <t>中央查重处理数</t>
  </si>
  <si>
    <t>2014年11月
至2015年11月</t>
  </si>
  <si>
    <t>2014年11月
至2015年11月</t>
  </si>
  <si>
    <t>2015年12月</t>
  </si>
  <si>
    <t>2015年12月</t>
  </si>
  <si>
    <r>
      <t xml:space="preserve">附件3                                                </t>
    </r>
    <r>
      <rPr>
        <b/>
        <sz val="36"/>
        <rFont val="方正小标宋简体"/>
        <family val="4"/>
      </rPr>
      <t xml:space="preserve">      </t>
    </r>
    <r>
      <rPr>
        <b/>
        <sz val="36"/>
        <rFont val="方正小标宋简体"/>
        <family val="4"/>
      </rPr>
      <t xml:space="preserve">                    非小学一年级在校生注册建籍情况统计表</t>
    </r>
  </si>
  <si>
    <t>2015年12月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</si>
</sst>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8">
    <font>
      <sz val="11"/>
      <color indexed="8"/>
      <name val="宋体"/>
      <family val="0"/>
    </font>
    <font>
      <sz val="12"/>
      <name val="宋体"/>
      <family val="0"/>
    </font>
    <font>
      <sz val="11"/>
      <color indexed="42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42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36"/>
      <name val="方正小标宋简体"/>
      <family val="4"/>
    </font>
    <font>
      <b/>
      <sz val="28"/>
      <name val="仿宋_GB2312"/>
      <family val="3"/>
    </font>
    <font>
      <sz val="28"/>
      <name val="仿宋_GB2312"/>
      <family val="3"/>
    </font>
    <font>
      <sz val="11"/>
      <name val="宋体"/>
      <family val="0"/>
    </font>
    <font>
      <b/>
      <sz val="11"/>
      <name val="宋体"/>
      <family val="0"/>
    </font>
    <font>
      <u val="single"/>
      <sz val="6.05"/>
      <color indexed="30"/>
      <name val="宋体"/>
      <family val="0"/>
    </font>
    <font>
      <u val="single"/>
      <sz val="6.05"/>
      <color indexed="25"/>
      <name val="宋体"/>
      <family val="0"/>
    </font>
    <font>
      <u val="single"/>
      <sz val="6.05"/>
      <color theme="10"/>
      <name val="宋体"/>
      <family val="0"/>
    </font>
    <font>
      <u val="single"/>
      <sz val="6.05"/>
      <color theme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2" borderId="5" applyNumberFormat="0" applyAlignment="0" applyProtection="0"/>
    <xf numFmtId="0" fontId="15" fillId="13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7" fillId="2" borderId="8" applyNumberFormat="0" applyAlignment="0" applyProtection="0"/>
    <xf numFmtId="0" fontId="6" fillId="3" borderId="5" applyNumberFormat="0" applyAlignment="0" applyProtection="0"/>
    <xf numFmtId="0" fontId="2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0" fillId="4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57" fontId="20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14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1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6"/>
  <sheetViews>
    <sheetView tabSelected="1" zoomScale="50" zoomScaleNormal="50" zoomScalePageLayoutView="0" workbookViewId="0" topLeftCell="A1">
      <pane xSplit="2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7" sqref="I7"/>
    </sheetView>
  </sheetViews>
  <sheetFormatPr defaultColWidth="9.00390625" defaultRowHeight="13.5"/>
  <cols>
    <col min="1" max="1" width="19.125" style="0" customWidth="1"/>
    <col min="2" max="2" width="20.125" style="0" customWidth="1"/>
    <col min="3" max="3" width="45.50390625" style="0" customWidth="1"/>
    <col min="4" max="4" width="43.875" style="0" customWidth="1"/>
    <col min="5" max="5" width="44.50390625" style="0" customWidth="1"/>
    <col min="6" max="8" width="44.125" style="0" customWidth="1"/>
    <col min="9" max="11" width="44.625" style="0" customWidth="1"/>
  </cols>
  <sheetData>
    <row r="1" spans="2:11" s="1" customFormat="1" ht="96" customHeight="1" thickBot="1">
      <c r="B1" s="12" t="s">
        <v>42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s="2" customFormat="1" ht="45" customHeight="1" thickBot="1">
      <c r="B2" s="13" t="s">
        <v>0</v>
      </c>
      <c r="C2" s="14" t="s">
        <v>37</v>
      </c>
      <c r="D2" s="15"/>
      <c r="E2" s="16"/>
      <c r="F2" s="14" t="s">
        <v>33</v>
      </c>
      <c r="G2" s="15"/>
      <c r="H2" s="15"/>
      <c r="I2" s="13" t="s">
        <v>34</v>
      </c>
      <c r="J2" s="13"/>
      <c r="K2" s="13"/>
    </row>
    <row r="3" spans="2:11" s="2" customFormat="1" ht="101.25" customHeight="1" thickBot="1">
      <c r="B3" s="13"/>
      <c r="C3" s="4" t="s">
        <v>32</v>
      </c>
      <c r="D3" s="7" t="s">
        <v>39</v>
      </c>
      <c r="E3" s="8" t="s">
        <v>41</v>
      </c>
      <c r="F3" s="4" t="s">
        <v>32</v>
      </c>
      <c r="G3" s="7" t="s">
        <v>39</v>
      </c>
      <c r="H3" s="8" t="s">
        <v>40</v>
      </c>
      <c r="I3" s="5" t="s">
        <v>32</v>
      </c>
      <c r="J3" s="7" t="s">
        <v>38</v>
      </c>
      <c r="K3" s="8" t="s">
        <v>43</v>
      </c>
    </row>
    <row r="4" spans="2:11" ht="45" customHeight="1" thickBot="1">
      <c r="B4" s="6" t="s">
        <v>31</v>
      </c>
      <c r="C4" s="6">
        <f aca="true" t="shared" si="0" ref="C4:C36">F4+I4</f>
        <v>1680818</v>
      </c>
      <c r="D4" s="6">
        <f aca="true" t="shared" si="1" ref="D4:D36">G4+J4</f>
        <v>1606790</v>
      </c>
      <c r="E4" s="6">
        <f aca="true" t="shared" si="2" ref="E4:E36">H4+K4</f>
        <v>74028</v>
      </c>
      <c r="F4" s="6">
        <f>G4+H4</f>
        <v>890762</v>
      </c>
      <c r="G4" s="6">
        <f>SUM(G5:G36)</f>
        <v>844524</v>
      </c>
      <c r="H4" s="6">
        <f>SUM(H5:H36)</f>
        <v>46238</v>
      </c>
      <c r="I4" s="6">
        <f aca="true" t="shared" si="3" ref="I4:I36">J4+K4</f>
        <v>790056</v>
      </c>
      <c r="J4" s="6">
        <f>SUM(J5:J36)</f>
        <v>762266</v>
      </c>
      <c r="K4" s="6">
        <f>SUM(K5:K36)</f>
        <v>27790</v>
      </c>
    </row>
    <row r="5" spans="2:11" s="10" customFormat="1" ht="45" customHeight="1" thickBot="1">
      <c r="B5" s="6" t="s">
        <v>1</v>
      </c>
      <c r="C5" s="6">
        <f t="shared" si="0"/>
        <v>32255</v>
      </c>
      <c r="D5" s="6">
        <f t="shared" si="1"/>
        <v>32254</v>
      </c>
      <c r="E5" s="6">
        <f t="shared" si="2"/>
        <v>1</v>
      </c>
      <c r="F5" s="6">
        <f aca="true" t="shared" si="4" ref="F5:F36">G5+H5</f>
        <v>3381</v>
      </c>
      <c r="G5" s="6">
        <v>3380</v>
      </c>
      <c r="H5" s="6">
        <v>1</v>
      </c>
      <c r="I5" s="6">
        <f t="shared" si="3"/>
        <v>28874</v>
      </c>
      <c r="J5" s="6">
        <v>28874</v>
      </c>
      <c r="K5" s="11">
        <v>0</v>
      </c>
    </row>
    <row r="6" spans="2:11" ht="45" customHeight="1" thickBot="1">
      <c r="B6" s="6" t="s">
        <v>2</v>
      </c>
      <c r="C6" s="6">
        <f t="shared" si="0"/>
        <v>6103</v>
      </c>
      <c r="D6" s="6">
        <f t="shared" si="1"/>
        <v>4486</v>
      </c>
      <c r="E6" s="6">
        <f t="shared" si="2"/>
        <v>1617</v>
      </c>
      <c r="F6" s="6">
        <f t="shared" si="4"/>
        <v>4104</v>
      </c>
      <c r="G6" s="6">
        <v>2560</v>
      </c>
      <c r="H6" s="6">
        <v>1544</v>
      </c>
      <c r="I6" s="6">
        <f t="shared" si="3"/>
        <v>1999</v>
      </c>
      <c r="J6" s="6">
        <v>1926</v>
      </c>
      <c r="K6" s="6">
        <v>73</v>
      </c>
    </row>
    <row r="7" spans="2:11" ht="45" customHeight="1" thickBot="1">
      <c r="B7" s="6" t="s">
        <v>3</v>
      </c>
      <c r="C7" s="6">
        <f t="shared" si="0"/>
        <v>26781</v>
      </c>
      <c r="D7" s="6">
        <f t="shared" si="1"/>
        <v>26177</v>
      </c>
      <c r="E7" s="6">
        <f t="shared" si="2"/>
        <v>604</v>
      </c>
      <c r="F7" s="6">
        <f t="shared" si="4"/>
        <v>19578</v>
      </c>
      <c r="G7" s="6">
        <v>19191</v>
      </c>
      <c r="H7" s="6">
        <v>387</v>
      </c>
      <c r="I7" s="6">
        <f t="shared" si="3"/>
        <v>7203</v>
      </c>
      <c r="J7" s="6">
        <v>6986</v>
      </c>
      <c r="K7" s="6">
        <v>217</v>
      </c>
    </row>
    <row r="8" spans="2:11" ht="45" customHeight="1" thickBot="1">
      <c r="B8" s="6" t="s">
        <v>4</v>
      </c>
      <c r="C8" s="6">
        <f t="shared" si="0"/>
        <v>17278</v>
      </c>
      <c r="D8" s="6">
        <f t="shared" si="1"/>
        <v>16401</v>
      </c>
      <c r="E8" s="6">
        <f t="shared" si="2"/>
        <v>877</v>
      </c>
      <c r="F8" s="6">
        <f t="shared" si="4"/>
        <v>10930</v>
      </c>
      <c r="G8" s="6">
        <v>10264</v>
      </c>
      <c r="H8" s="6">
        <v>666</v>
      </c>
      <c r="I8" s="6">
        <f t="shared" si="3"/>
        <v>6348</v>
      </c>
      <c r="J8" s="6">
        <v>6137</v>
      </c>
      <c r="K8" s="6">
        <v>211</v>
      </c>
    </row>
    <row r="9" spans="2:11" ht="45" customHeight="1" thickBot="1">
      <c r="B9" s="6" t="s">
        <v>5</v>
      </c>
      <c r="C9" s="6">
        <f t="shared" si="0"/>
        <v>11412</v>
      </c>
      <c r="D9" s="6">
        <f t="shared" si="1"/>
        <v>10928</v>
      </c>
      <c r="E9" s="6">
        <f t="shared" si="2"/>
        <v>484</v>
      </c>
      <c r="F9" s="6">
        <f t="shared" si="4"/>
        <v>5863</v>
      </c>
      <c r="G9" s="6">
        <v>5575</v>
      </c>
      <c r="H9" s="6">
        <v>288</v>
      </c>
      <c r="I9" s="6">
        <f t="shared" si="3"/>
        <v>5549</v>
      </c>
      <c r="J9" s="6">
        <v>5353</v>
      </c>
      <c r="K9" s="6">
        <v>196</v>
      </c>
    </row>
    <row r="10" spans="2:11" ht="45" customHeight="1" thickBot="1">
      <c r="B10" s="6" t="s">
        <v>6</v>
      </c>
      <c r="C10" s="6">
        <f t="shared" si="0"/>
        <v>15832</v>
      </c>
      <c r="D10" s="6">
        <f t="shared" si="1"/>
        <v>15430</v>
      </c>
      <c r="E10" s="6">
        <f t="shared" si="2"/>
        <v>402</v>
      </c>
      <c r="F10" s="6">
        <f t="shared" si="4"/>
        <v>10162</v>
      </c>
      <c r="G10" s="6">
        <v>9858</v>
      </c>
      <c r="H10" s="6">
        <v>304</v>
      </c>
      <c r="I10" s="6">
        <f t="shared" si="3"/>
        <v>5670</v>
      </c>
      <c r="J10" s="6">
        <v>5572</v>
      </c>
      <c r="K10" s="6">
        <v>98</v>
      </c>
    </row>
    <row r="11" spans="2:11" ht="45" customHeight="1" thickBot="1">
      <c r="B11" s="6" t="s">
        <v>7</v>
      </c>
      <c r="C11" s="6">
        <f t="shared" si="0"/>
        <v>6456</v>
      </c>
      <c r="D11" s="6">
        <f t="shared" si="1"/>
        <v>5790</v>
      </c>
      <c r="E11" s="6">
        <f t="shared" si="2"/>
        <v>666</v>
      </c>
      <c r="F11" s="6">
        <f t="shared" si="4"/>
        <v>3505</v>
      </c>
      <c r="G11" s="6">
        <v>3314</v>
      </c>
      <c r="H11" s="6">
        <v>191</v>
      </c>
      <c r="I11" s="6">
        <f t="shared" si="3"/>
        <v>2951</v>
      </c>
      <c r="J11" s="6">
        <v>2476</v>
      </c>
      <c r="K11" s="6">
        <v>475</v>
      </c>
    </row>
    <row r="12" spans="2:11" ht="45" customHeight="1" thickBot="1">
      <c r="B12" s="6" t="s">
        <v>8</v>
      </c>
      <c r="C12" s="6">
        <f t="shared" si="0"/>
        <v>8783</v>
      </c>
      <c r="D12" s="6">
        <f t="shared" si="1"/>
        <v>8766</v>
      </c>
      <c r="E12" s="6">
        <f t="shared" si="2"/>
        <v>17</v>
      </c>
      <c r="F12" s="6">
        <f t="shared" si="4"/>
        <v>4651</v>
      </c>
      <c r="G12" s="6">
        <v>4636</v>
      </c>
      <c r="H12" s="6">
        <v>15</v>
      </c>
      <c r="I12" s="6">
        <f t="shared" si="3"/>
        <v>4132</v>
      </c>
      <c r="J12" s="6">
        <v>4130</v>
      </c>
      <c r="K12" s="6">
        <v>2</v>
      </c>
    </row>
    <row r="13" spans="2:11" ht="45" customHeight="1" thickBot="1">
      <c r="B13" s="6" t="s">
        <v>9</v>
      </c>
      <c r="C13" s="6">
        <f t="shared" si="0"/>
        <v>37682</v>
      </c>
      <c r="D13" s="6">
        <f t="shared" si="1"/>
        <v>31718</v>
      </c>
      <c r="E13" s="6">
        <f t="shared" si="2"/>
        <v>5964</v>
      </c>
      <c r="F13" s="6">
        <f t="shared" si="4"/>
        <v>24605</v>
      </c>
      <c r="G13" s="6">
        <v>20192</v>
      </c>
      <c r="H13" s="6">
        <v>4413</v>
      </c>
      <c r="I13" s="6">
        <f t="shared" si="3"/>
        <v>13077</v>
      </c>
      <c r="J13" s="6">
        <v>11526</v>
      </c>
      <c r="K13" s="6">
        <v>1551</v>
      </c>
    </row>
    <row r="14" spans="2:11" ht="45" customHeight="1" thickBot="1">
      <c r="B14" s="6" t="s">
        <v>10</v>
      </c>
      <c r="C14" s="6">
        <f t="shared" si="0"/>
        <v>39304</v>
      </c>
      <c r="D14" s="6">
        <f t="shared" si="1"/>
        <v>32018</v>
      </c>
      <c r="E14" s="6">
        <f t="shared" si="2"/>
        <v>7286</v>
      </c>
      <c r="F14" s="6">
        <f t="shared" si="4"/>
        <v>26833</v>
      </c>
      <c r="G14" s="6">
        <v>22206</v>
      </c>
      <c r="H14" s="6">
        <v>4627</v>
      </c>
      <c r="I14" s="6">
        <f t="shared" si="3"/>
        <v>12471</v>
      </c>
      <c r="J14" s="6">
        <v>9812</v>
      </c>
      <c r="K14" s="6">
        <v>2659</v>
      </c>
    </row>
    <row r="15" spans="2:11" ht="45" customHeight="1" thickBot="1">
      <c r="B15" s="6" t="s">
        <v>11</v>
      </c>
      <c r="C15" s="6">
        <f t="shared" si="0"/>
        <v>83378</v>
      </c>
      <c r="D15" s="6">
        <f t="shared" si="1"/>
        <v>83376</v>
      </c>
      <c r="E15" s="6">
        <f t="shared" si="2"/>
        <v>2</v>
      </c>
      <c r="F15" s="6">
        <f t="shared" si="4"/>
        <v>52490</v>
      </c>
      <c r="G15" s="6">
        <v>52490</v>
      </c>
      <c r="H15" s="6">
        <v>0</v>
      </c>
      <c r="I15" s="6">
        <f t="shared" si="3"/>
        <v>30888</v>
      </c>
      <c r="J15" s="6">
        <v>30886</v>
      </c>
      <c r="K15" s="6">
        <v>2</v>
      </c>
    </row>
    <row r="16" spans="2:11" ht="45" customHeight="1" thickBot="1">
      <c r="B16" s="6" t="s">
        <v>12</v>
      </c>
      <c r="C16" s="6">
        <f t="shared" si="0"/>
        <v>242904</v>
      </c>
      <c r="D16" s="6">
        <f t="shared" si="1"/>
        <v>238337</v>
      </c>
      <c r="E16" s="6">
        <f t="shared" si="2"/>
        <v>4567</v>
      </c>
      <c r="F16" s="6">
        <f t="shared" si="4"/>
        <v>162384</v>
      </c>
      <c r="G16" s="6">
        <v>158918</v>
      </c>
      <c r="H16" s="6">
        <v>3466</v>
      </c>
      <c r="I16" s="6">
        <f t="shared" si="3"/>
        <v>80520</v>
      </c>
      <c r="J16" s="6">
        <v>79419</v>
      </c>
      <c r="K16" s="6">
        <v>1101</v>
      </c>
    </row>
    <row r="17" spans="2:11" s="3" customFormat="1" ht="45" customHeight="1" thickBot="1">
      <c r="B17" s="6" t="s">
        <v>13</v>
      </c>
      <c r="C17" s="6">
        <f t="shared" si="0"/>
        <v>16147</v>
      </c>
      <c r="D17" s="6">
        <f t="shared" si="1"/>
        <v>13973</v>
      </c>
      <c r="E17" s="6">
        <f t="shared" si="2"/>
        <v>2174</v>
      </c>
      <c r="F17" s="6">
        <f t="shared" si="4"/>
        <v>11681</v>
      </c>
      <c r="G17" s="6">
        <v>10082</v>
      </c>
      <c r="H17" s="6">
        <v>1599</v>
      </c>
      <c r="I17" s="6">
        <f t="shared" si="3"/>
        <v>4466</v>
      </c>
      <c r="J17" s="6">
        <v>3891</v>
      </c>
      <c r="K17" s="6">
        <v>575</v>
      </c>
    </row>
    <row r="18" spans="2:11" s="3" customFormat="1" ht="45" customHeight="1" thickBot="1">
      <c r="B18" s="6" t="s">
        <v>14</v>
      </c>
      <c r="C18" s="6">
        <f t="shared" si="0"/>
        <v>32247</v>
      </c>
      <c r="D18" s="6">
        <f t="shared" si="1"/>
        <v>30196</v>
      </c>
      <c r="E18" s="6">
        <f t="shared" si="2"/>
        <v>2051</v>
      </c>
      <c r="F18" s="6">
        <f t="shared" si="4"/>
        <v>20320</v>
      </c>
      <c r="G18" s="6">
        <v>19095</v>
      </c>
      <c r="H18" s="6">
        <v>1225</v>
      </c>
      <c r="I18" s="6">
        <f t="shared" si="3"/>
        <v>11927</v>
      </c>
      <c r="J18" s="6">
        <v>11101</v>
      </c>
      <c r="K18" s="6">
        <v>826</v>
      </c>
    </row>
    <row r="19" spans="2:11" s="9" customFormat="1" ht="45" customHeight="1" thickBot="1">
      <c r="B19" s="6" t="s">
        <v>15</v>
      </c>
      <c r="C19" s="6">
        <f t="shared" si="0"/>
        <v>230403</v>
      </c>
      <c r="D19" s="6">
        <f t="shared" si="1"/>
        <v>230401</v>
      </c>
      <c r="E19" s="6">
        <f t="shared" si="2"/>
        <v>2</v>
      </c>
      <c r="F19" s="6">
        <f t="shared" si="4"/>
        <v>69486</v>
      </c>
      <c r="G19" s="6">
        <v>69484</v>
      </c>
      <c r="H19" s="6">
        <v>2</v>
      </c>
      <c r="I19" s="6">
        <f t="shared" si="3"/>
        <v>160917</v>
      </c>
      <c r="J19" s="6">
        <v>160917</v>
      </c>
      <c r="K19" s="6">
        <v>0</v>
      </c>
    </row>
    <row r="20" spans="2:11" s="3" customFormat="1" ht="45" customHeight="1" thickBot="1">
      <c r="B20" s="6" t="s">
        <v>16</v>
      </c>
      <c r="C20" s="6">
        <f t="shared" si="0"/>
        <v>249752</v>
      </c>
      <c r="D20" s="6">
        <f t="shared" si="1"/>
        <v>229471</v>
      </c>
      <c r="E20" s="6">
        <f t="shared" si="2"/>
        <v>20281</v>
      </c>
      <c r="F20" s="6">
        <f t="shared" si="4"/>
        <v>148325</v>
      </c>
      <c r="G20" s="6">
        <v>134322</v>
      </c>
      <c r="H20" s="6">
        <v>14003</v>
      </c>
      <c r="I20" s="6">
        <f t="shared" si="3"/>
        <v>101427</v>
      </c>
      <c r="J20" s="6">
        <v>95149</v>
      </c>
      <c r="K20" s="6">
        <v>6278</v>
      </c>
    </row>
    <row r="21" spans="2:11" ht="45" customHeight="1" thickBot="1">
      <c r="B21" s="6" t="s">
        <v>17</v>
      </c>
      <c r="C21" s="6">
        <f t="shared" si="0"/>
        <v>27176</v>
      </c>
      <c r="D21" s="6">
        <f t="shared" si="1"/>
        <v>24561</v>
      </c>
      <c r="E21" s="6">
        <f t="shared" si="2"/>
        <v>2615</v>
      </c>
      <c r="F21" s="6">
        <f t="shared" si="4"/>
        <v>16685</v>
      </c>
      <c r="G21" s="6">
        <v>15048</v>
      </c>
      <c r="H21" s="6">
        <v>1637</v>
      </c>
      <c r="I21" s="6">
        <f t="shared" si="3"/>
        <v>10491</v>
      </c>
      <c r="J21" s="6">
        <v>9513</v>
      </c>
      <c r="K21" s="6">
        <v>978</v>
      </c>
    </row>
    <row r="22" spans="2:11" ht="45" customHeight="1" thickBot="1">
      <c r="B22" s="6" t="s">
        <v>18</v>
      </c>
      <c r="C22" s="6">
        <f t="shared" si="0"/>
        <v>6291</v>
      </c>
      <c r="D22" s="6">
        <f t="shared" si="1"/>
        <v>6284</v>
      </c>
      <c r="E22" s="6">
        <f t="shared" si="2"/>
        <v>7</v>
      </c>
      <c r="F22" s="6">
        <f t="shared" si="4"/>
        <v>2177</v>
      </c>
      <c r="G22" s="6">
        <v>2172</v>
      </c>
      <c r="H22" s="6">
        <v>5</v>
      </c>
      <c r="I22" s="6">
        <f t="shared" si="3"/>
        <v>4114</v>
      </c>
      <c r="J22" s="6">
        <v>4112</v>
      </c>
      <c r="K22" s="6">
        <v>2</v>
      </c>
    </row>
    <row r="23" spans="2:11" s="3" customFormat="1" ht="45" customHeight="1" thickBot="1">
      <c r="B23" s="6" t="s">
        <v>19</v>
      </c>
      <c r="C23" s="6">
        <f t="shared" si="0"/>
        <v>136755</v>
      </c>
      <c r="D23" s="6">
        <f t="shared" si="1"/>
        <v>134982</v>
      </c>
      <c r="E23" s="6">
        <f t="shared" si="2"/>
        <v>1773</v>
      </c>
      <c r="F23" s="6">
        <f t="shared" si="4"/>
        <v>71456</v>
      </c>
      <c r="G23" s="6">
        <v>70228</v>
      </c>
      <c r="H23" s="6">
        <v>1228</v>
      </c>
      <c r="I23" s="6">
        <f t="shared" si="3"/>
        <v>65299</v>
      </c>
      <c r="J23" s="6">
        <v>64754</v>
      </c>
      <c r="K23" s="6">
        <v>545</v>
      </c>
    </row>
    <row r="24" spans="2:11" s="3" customFormat="1" ht="45" customHeight="1" thickBot="1">
      <c r="B24" s="6" t="s">
        <v>20</v>
      </c>
      <c r="C24" s="6">
        <f t="shared" si="0"/>
        <v>56360</v>
      </c>
      <c r="D24" s="6">
        <f t="shared" si="1"/>
        <v>56358</v>
      </c>
      <c r="E24" s="6">
        <f t="shared" si="2"/>
        <v>2</v>
      </c>
      <c r="F24" s="6">
        <f t="shared" si="4"/>
        <v>9719</v>
      </c>
      <c r="G24" s="6">
        <v>9717</v>
      </c>
      <c r="H24" s="6">
        <v>2</v>
      </c>
      <c r="I24" s="6">
        <f t="shared" si="3"/>
        <v>46641</v>
      </c>
      <c r="J24" s="6">
        <v>46641</v>
      </c>
      <c r="K24" s="6">
        <v>0</v>
      </c>
    </row>
    <row r="25" spans="2:11" s="3" customFormat="1" ht="45" customHeight="1" thickBot="1">
      <c r="B25" s="6" t="s">
        <v>21</v>
      </c>
      <c r="C25" s="6">
        <f t="shared" si="0"/>
        <v>12103</v>
      </c>
      <c r="D25" s="6">
        <f t="shared" si="1"/>
        <v>12046</v>
      </c>
      <c r="E25" s="6">
        <f t="shared" si="2"/>
        <v>57</v>
      </c>
      <c r="F25" s="6">
        <f t="shared" si="4"/>
        <v>5548</v>
      </c>
      <c r="G25" s="6">
        <v>5521</v>
      </c>
      <c r="H25" s="6">
        <v>27</v>
      </c>
      <c r="I25" s="6">
        <f t="shared" si="3"/>
        <v>6555</v>
      </c>
      <c r="J25" s="6">
        <v>6525</v>
      </c>
      <c r="K25" s="6">
        <v>30</v>
      </c>
    </row>
    <row r="26" spans="2:11" s="3" customFormat="1" ht="45" customHeight="1" thickBot="1">
      <c r="B26" s="6" t="s">
        <v>22</v>
      </c>
      <c r="C26" s="6">
        <f t="shared" si="0"/>
        <v>30666</v>
      </c>
      <c r="D26" s="6">
        <f t="shared" si="1"/>
        <v>28490</v>
      </c>
      <c r="E26" s="6">
        <f t="shared" si="2"/>
        <v>2176</v>
      </c>
      <c r="F26" s="6">
        <f t="shared" si="4"/>
        <v>15058</v>
      </c>
      <c r="G26" s="6">
        <v>13612</v>
      </c>
      <c r="H26" s="6">
        <v>1446</v>
      </c>
      <c r="I26" s="6">
        <f t="shared" si="3"/>
        <v>15608</v>
      </c>
      <c r="J26" s="6">
        <v>14878</v>
      </c>
      <c r="K26" s="6">
        <v>730</v>
      </c>
    </row>
    <row r="27" spans="2:11" s="3" customFormat="1" ht="45" customHeight="1" thickBot="1">
      <c r="B27" s="6" t="s">
        <v>23</v>
      </c>
      <c r="C27" s="6">
        <f t="shared" si="0"/>
        <v>116458</v>
      </c>
      <c r="D27" s="6">
        <f t="shared" si="1"/>
        <v>112894</v>
      </c>
      <c r="E27" s="6">
        <f t="shared" si="2"/>
        <v>3564</v>
      </c>
      <c r="F27" s="6">
        <f t="shared" si="4"/>
        <v>51429</v>
      </c>
      <c r="G27" s="6">
        <v>49855</v>
      </c>
      <c r="H27" s="6">
        <v>1574</v>
      </c>
      <c r="I27" s="6">
        <f t="shared" si="3"/>
        <v>65029</v>
      </c>
      <c r="J27" s="6">
        <v>63039</v>
      </c>
      <c r="K27" s="6">
        <v>1990</v>
      </c>
    </row>
    <row r="28" spans="2:11" s="3" customFormat="1" ht="45" customHeight="1" thickBot="1">
      <c r="B28" s="6" t="s">
        <v>24</v>
      </c>
      <c r="C28" s="6">
        <f t="shared" si="0"/>
        <v>71492</v>
      </c>
      <c r="D28" s="6">
        <f t="shared" si="1"/>
        <v>62075</v>
      </c>
      <c r="E28" s="6">
        <f t="shared" si="2"/>
        <v>9417</v>
      </c>
      <c r="F28" s="6">
        <f t="shared" si="4"/>
        <v>26733</v>
      </c>
      <c r="G28" s="6">
        <v>23272</v>
      </c>
      <c r="H28" s="6">
        <v>3461</v>
      </c>
      <c r="I28" s="6">
        <f t="shared" si="3"/>
        <v>44759</v>
      </c>
      <c r="J28" s="6">
        <v>38803</v>
      </c>
      <c r="K28" s="6">
        <v>5956</v>
      </c>
    </row>
    <row r="29" spans="2:11" s="3" customFormat="1" ht="45" customHeight="1" thickBot="1">
      <c r="B29" s="6" t="s">
        <v>25</v>
      </c>
      <c r="C29" s="6">
        <f t="shared" si="0"/>
        <v>20113</v>
      </c>
      <c r="D29" s="6">
        <f t="shared" si="1"/>
        <v>18798</v>
      </c>
      <c r="E29" s="6">
        <f t="shared" si="2"/>
        <v>1315</v>
      </c>
      <c r="F29" s="6">
        <f t="shared" si="4"/>
        <v>12574</v>
      </c>
      <c r="G29" s="6">
        <v>11781</v>
      </c>
      <c r="H29" s="6">
        <v>793</v>
      </c>
      <c r="I29" s="6">
        <f t="shared" si="3"/>
        <v>7539</v>
      </c>
      <c r="J29" s="6">
        <v>7017</v>
      </c>
      <c r="K29" s="6">
        <v>522</v>
      </c>
    </row>
    <row r="30" spans="2:11" s="3" customFormat="1" ht="45" customHeight="1" thickBot="1">
      <c r="B30" s="6" t="s">
        <v>26</v>
      </c>
      <c r="C30" s="6">
        <f t="shared" si="0"/>
        <v>7440</v>
      </c>
      <c r="D30" s="6">
        <f t="shared" si="1"/>
        <v>7440</v>
      </c>
      <c r="E30" s="6">
        <f t="shared" si="2"/>
        <v>0</v>
      </c>
      <c r="F30" s="6">
        <f t="shared" si="4"/>
        <v>4676</v>
      </c>
      <c r="G30" s="6">
        <v>4676</v>
      </c>
      <c r="H30" s="6">
        <v>0</v>
      </c>
      <c r="I30" s="6">
        <f t="shared" si="3"/>
        <v>2764</v>
      </c>
      <c r="J30" s="6">
        <v>2764</v>
      </c>
      <c r="K30" s="6">
        <v>0</v>
      </c>
    </row>
    <row r="31" spans="2:11" ht="45" customHeight="1" thickBot="1">
      <c r="B31" s="6" t="s">
        <v>27</v>
      </c>
      <c r="C31" s="6">
        <f t="shared" si="0"/>
        <v>86437</v>
      </c>
      <c r="D31" s="6">
        <f t="shared" si="1"/>
        <v>84842</v>
      </c>
      <c r="E31" s="6">
        <f t="shared" si="2"/>
        <v>1595</v>
      </c>
      <c r="F31" s="6">
        <f t="shared" si="4"/>
        <v>60614</v>
      </c>
      <c r="G31" s="6">
        <v>60018</v>
      </c>
      <c r="H31" s="6">
        <v>596</v>
      </c>
      <c r="I31" s="6">
        <f t="shared" si="3"/>
        <v>25823</v>
      </c>
      <c r="J31" s="6">
        <v>24824</v>
      </c>
      <c r="K31" s="6">
        <v>999</v>
      </c>
    </row>
    <row r="32" spans="2:11" s="3" customFormat="1" ht="45" customHeight="1" thickBot="1">
      <c r="B32" s="6" t="s">
        <v>28</v>
      </c>
      <c r="C32" s="6">
        <f t="shared" si="0"/>
        <v>14467</v>
      </c>
      <c r="D32" s="6">
        <f t="shared" si="1"/>
        <v>14277</v>
      </c>
      <c r="E32" s="6">
        <f t="shared" si="2"/>
        <v>190</v>
      </c>
      <c r="F32" s="6">
        <f t="shared" si="4"/>
        <v>11040</v>
      </c>
      <c r="G32" s="6">
        <v>10898</v>
      </c>
      <c r="H32" s="6">
        <v>142</v>
      </c>
      <c r="I32" s="6">
        <f t="shared" si="3"/>
        <v>3427</v>
      </c>
      <c r="J32" s="6">
        <v>3379</v>
      </c>
      <c r="K32" s="6">
        <v>48</v>
      </c>
    </row>
    <row r="33" spans="2:11" s="3" customFormat="1" ht="45" customHeight="1" thickBot="1">
      <c r="B33" s="6" t="s">
        <v>29</v>
      </c>
      <c r="C33" s="6">
        <f t="shared" si="0"/>
        <v>7281</v>
      </c>
      <c r="D33" s="6">
        <f t="shared" si="1"/>
        <v>7281</v>
      </c>
      <c r="E33" s="6">
        <f t="shared" si="2"/>
        <v>0</v>
      </c>
      <c r="F33" s="6">
        <f t="shared" si="4"/>
        <v>4224</v>
      </c>
      <c r="G33" s="6">
        <v>4224</v>
      </c>
      <c r="H33" s="6">
        <v>0</v>
      </c>
      <c r="I33" s="6">
        <f t="shared" si="3"/>
        <v>3057</v>
      </c>
      <c r="J33" s="6">
        <v>3057</v>
      </c>
      <c r="K33" s="6">
        <v>0</v>
      </c>
    </row>
    <row r="34" spans="2:11" s="3" customFormat="1" ht="45" customHeight="1" thickBot="1">
      <c r="B34" s="6" t="s">
        <v>30</v>
      </c>
      <c r="C34" s="6">
        <f t="shared" si="0"/>
        <v>3431</v>
      </c>
      <c r="D34" s="6">
        <f t="shared" si="1"/>
        <v>3301</v>
      </c>
      <c r="E34" s="6">
        <f t="shared" si="2"/>
        <v>130</v>
      </c>
      <c r="F34" s="6">
        <f t="shared" si="4"/>
        <v>1604</v>
      </c>
      <c r="G34" s="6">
        <v>1512</v>
      </c>
      <c r="H34" s="6">
        <v>92</v>
      </c>
      <c r="I34" s="6">
        <f t="shared" si="3"/>
        <v>1827</v>
      </c>
      <c r="J34" s="6">
        <v>1789</v>
      </c>
      <c r="K34" s="6">
        <v>38</v>
      </c>
    </row>
    <row r="35" spans="2:11" s="3" customFormat="1" ht="45" customHeight="1" thickBot="1">
      <c r="B35" s="6" t="s">
        <v>35</v>
      </c>
      <c r="C35" s="6">
        <f t="shared" si="0"/>
        <v>27564</v>
      </c>
      <c r="D35" s="6">
        <f t="shared" si="1"/>
        <v>23374</v>
      </c>
      <c r="E35" s="6">
        <f t="shared" si="2"/>
        <v>4190</v>
      </c>
      <c r="F35" s="6">
        <f t="shared" si="4"/>
        <v>18890</v>
      </c>
      <c r="G35" s="6">
        <v>16387</v>
      </c>
      <c r="H35" s="6">
        <v>2503</v>
      </c>
      <c r="I35" s="6">
        <f t="shared" si="3"/>
        <v>8674</v>
      </c>
      <c r="J35" s="6">
        <v>6987</v>
      </c>
      <c r="K35" s="6">
        <v>1687</v>
      </c>
    </row>
    <row r="36" spans="2:11" s="3" customFormat="1" ht="45" customHeight="1" thickBot="1">
      <c r="B36" s="6" t="s">
        <v>36</v>
      </c>
      <c r="C36" s="6">
        <f t="shared" si="0"/>
        <v>67</v>
      </c>
      <c r="D36" s="6">
        <f t="shared" si="1"/>
        <v>65</v>
      </c>
      <c r="E36" s="6">
        <f t="shared" si="2"/>
        <v>2</v>
      </c>
      <c r="F36" s="6">
        <f t="shared" si="4"/>
        <v>37</v>
      </c>
      <c r="G36" s="6">
        <v>36</v>
      </c>
      <c r="H36" s="6">
        <v>1</v>
      </c>
      <c r="I36" s="6">
        <f t="shared" si="3"/>
        <v>30</v>
      </c>
      <c r="J36" s="6">
        <v>29</v>
      </c>
      <c r="K36" s="6">
        <v>1</v>
      </c>
    </row>
  </sheetData>
  <sheetProtection/>
  <mergeCells count="5">
    <mergeCell ref="B1:K1"/>
    <mergeCell ref="B2:B3"/>
    <mergeCell ref="I2:K2"/>
    <mergeCell ref="C2:E2"/>
    <mergeCell ref="F2:H2"/>
  </mergeCells>
  <printOptions/>
  <pageMargins left="0.6993055555555555" right="0.6993055555555555" top="0.75" bottom="0.75" header="0.3" footer="0.3"/>
  <pageSetup fitToHeight="1" fitToWidth="1" horizontalDpi="300" verticalDpi="300" orientation="landscape" paperSize="9" scale="29" r:id="rId1"/>
  <ignoredErrors>
    <ignoredError sqref="I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MOE</cp:lastModifiedBy>
  <cp:lastPrinted>2016-01-24T13:02:17Z</cp:lastPrinted>
  <dcterms:created xsi:type="dcterms:W3CDTF">2006-09-13T11:21:51Z</dcterms:created>
  <dcterms:modified xsi:type="dcterms:W3CDTF">2016-01-28T11:34:26Z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