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19200" windowHeight="11640" activeTab="0"/>
  </bookViews>
  <sheets>
    <sheet name="统计表" sheetId="1" r:id="rId1"/>
    <sheet name="Sheet1" sheetId="2" r:id="rId2"/>
    <sheet name="Sheet2" sheetId="3" r:id="rId3"/>
  </sheets>
  <definedNames>
    <definedName name="_xlnm.Print_Area" localSheetId="0">'统计表'!$A$1:$X$40</definedName>
  </definedNames>
  <calcPr fullCalcOnLoad="1"/>
</workbook>
</file>

<file path=xl/sharedStrings.xml><?xml version="1.0" encoding="utf-8"?>
<sst xmlns="http://schemas.openxmlformats.org/spreadsheetml/2006/main" count="315" uniqueCount="80">
  <si>
    <t>省份</t>
  </si>
  <si>
    <t>跨省转学调档</t>
  </si>
  <si>
    <t>完成率</t>
  </si>
  <si>
    <t>跨省转学核办</t>
  </si>
  <si>
    <t>超过10个工作日未核办数</t>
  </si>
  <si>
    <t>北京</t>
  </si>
  <si>
    <t>上海</t>
  </si>
  <si>
    <t>江苏</t>
  </si>
  <si>
    <t>浙江</t>
  </si>
  <si>
    <t>安徽</t>
  </si>
  <si>
    <t>山东</t>
  </si>
  <si>
    <t>转入</t>
  </si>
  <si>
    <t>转出</t>
  </si>
  <si>
    <t>毕业后跨省就学核办</t>
  </si>
  <si>
    <t>毕业后跨省就学调档</t>
  </si>
  <si>
    <t>天津</t>
  </si>
  <si>
    <t>河北</t>
  </si>
  <si>
    <t>山西</t>
  </si>
  <si>
    <t>内蒙古</t>
  </si>
  <si>
    <t>辽宁</t>
  </si>
  <si>
    <t>吉林</t>
  </si>
  <si>
    <t>黑龙江</t>
  </si>
  <si>
    <t>福建</t>
  </si>
  <si>
    <t>江西</t>
  </si>
  <si>
    <t>河南</t>
  </si>
  <si>
    <t>湖北</t>
  </si>
  <si>
    <t>湖南</t>
  </si>
  <si>
    <t>贵州</t>
  </si>
  <si>
    <t>青海</t>
  </si>
  <si>
    <t>宁夏</t>
  </si>
  <si>
    <t>跨省转学</t>
  </si>
  <si>
    <t>跨省就学</t>
  </si>
  <si>
    <t xml:space="preserve"> 转入未核办</t>
  </si>
  <si>
    <t xml:space="preserve"> 转出未核办</t>
  </si>
  <si>
    <t>接收省未核办</t>
  </si>
  <si>
    <t>毕业省未核办</t>
  </si>
  <si>
    <t>转入已核办</t>
  </si>
  <si>
    <t>转入未核办</t>
  </si>
  <si>
    <t>转入超过10个工作日未核办</t>
  </si>
  <si>
    <t>已调档</t>
  </si>
  <si>
    <t>未调档</t>
  </si>
  <si>
    <t>超过10个工作日未调档</t>
  </si>
  <si>
    <t>转出已核办</t>
  </si>
  <si>
    <t>转出未核办</t>
  </si>
  <si>
    <t>转出超过10个工作日未核办</t>
  </si>
  <si>
    <t>接收省核办</t>
  </si>
  <si>
    <t>接收省超过10个工作日未核办</t>
  </si>
  <si>
    <t>毕业省已核办</t>
  </si>
  <si>
    <t>毕业省超过10个工作日未核办</t>
  </si>
  <si>
    <t>北京</t>
  </si>
  <si>
    <t>上海</t>
  </si>
  <si>
    <t>江苏</t>
  </si>
  <si>
    <t>浙江</t>
  </si>
  <si>
    <t>安徽</t>
  </si>
  <si>
    <t>山东</t>
  </si>
  <si>
    <t>广东</t>
  </si>
  <si>
    <t>广西</t>
  </si>
  <si>
    <t>海南</t>
  </si>
  <si>
    <t>重庆</t>
  </si>
  <si>
    <t>四川</t>
  </si>
  <si>
    <t>云南</t>
  </si>
  <si>
    <t>西藏</t>
  </si>
  <si>
    <t>陕西</t>
  </si>
  <si>
    <t>甘肃</t>
  </si>
  <si>
    <t>转入</t>
  </si>
  <si>
    <t>转出</t>
  </si>
  <si>
    <t>广西</t>
  </si>
  <si>
    <t>海南</t>
  </si>
  <si>
    <t>重庆</t>
  </si>
  <si>
    <t>西藏</t>
  </si>
  <si>
    <t>陕西</t>
  </si>
  <si>
    <t>甘肃</t>
  </si>
  <si>
    <t>新疆</t>
  </si>
  <si>
    <t>新疆</t>
  </si>
  <si>
    <t>兵团</t>
  </si>
  <si>
    <t>兵团</t>
  </si>
  <si>
    <t>云南</t>
  </si>
  <si>
    <t>未核
办数</t>
  </si>
  <si>
    <t>注：1.完成率 = 已完成业务数 / 所有已发起业务数
    2.已完成业务数 = 所有已发起业务数 - 10个工作日内未核办数 - 超过10个工作日未核办数</t>
  </si>
  <si>
    <t>附件1                                                                 跨省业务完成情况统计表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</si>
</sst>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仿宋_GB2312"/>
      <family val="3"/>
    </font>
    <font>
      <sz val="22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0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sz val="22"/>
      <color indexed="17"/>
      <name val="宋体"/>
      <family val="0"/>
    </font>
    <font>
      <sz val="22"/>
      <color indexed="8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22"/>
      <color indexed="8"/>
      <name val="仿宋_GB2312"/>
      <family val="3"/>
    </font>
    <font>
      <sz val="28"/>
      <color indexed="8"/>
      <name val="宋体"/>
      <family val="0"/>
    </font>
    <font>
      <b/>
      <sz val="4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0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05"/>
      <color theme="11"/>
      <name val="宋体"/>
      <family val="0"/>
    </font>
    <font>
      <sz val="22"/>
      <color rgb="FF00B050"/>
      <name val="Calibri"/>
      <family val="0"/>
    </font>
    <font>
      <sz val="22"/>
      <color theme="1"/>
      <name val="Calibri"/>
      <family val="0"/>
    </font>
    <font>
      <sz val="22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28"/>
      <color theme="1"/>
      <name val="Calibri"/>
      <family val="0"/>
    </font>
    <font>
      <sz val="22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7" fillId="6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0"/>
  <sheetViews>
    <sheetView tabSelected="1" zoomScale="35" zoomScaleNormal="35" zoomScalePageLayoutView="0" workbookViewId="0" topLeftCell="A1">
      <selection activeCell="A1" sqref="A1:X1"/>
    </sheetView>
  </sheetViews>
  <sheetFormatPr defaultColWidth="9.140625" defaultRowHeight="15"/>
  <cols>
    <col min="1" max="1" width="15.8515625" style="0" customWidth="1"/>
    <col min="2" max="2" width="21.140625" style="0" customWidth="1"/>
    <col min="3" max="3" width="16.140625" style="0" customWidth="1"/>
    <col min="4" max="5" width="19.00390625" style="0" customWidth="1"/>
    <col min="6" max="6" width="18.8515625" style="0" customWidth="1"/>
    <col min="7" max="7" width="17.57421875" style="0" customWidth="1"/>
    <col min="8" max="9" width="18.8515625" style="0" customWidth="1"/>
    <col min="10" max="10" width="21.140625" style="0" customWidth="1"/>
    <col min="11" max="11" width="16.140625" style="0" customWidth="1"/>
    <col min="12" max="13" width="19.00390625" style="0" customWidth="1"/>
    <col min="14" max="14" width="21.140625" style="0" customWidth="1"/>
    <col min="15" max="15" width="16.140625" style="0" customWidth="1"/>
    <col min="16" max="17" width="19.00390625" style="0" customWidth="1"/>
    <col min="18" max="18" width="18.8515625" style="0" customWidth="1"/>
    <col min="19" max="19" width="17.57421875" style="0" customWidth="1"/>
    <col min="20" max="21" width="18.8515625" style="0" customWidth="1"/>
    <col min="22" max="22" width="21.140625" style="0" customWidth="1"/>
    <col min="23" max="23" width="16.140625" style="0" customWidth="1"/>
    <col min="24" max="24" width="19.00390625" style="0" customWidth="1"/>
    <col min="25" max="110" width="8.8515625" style="29" customWidth="1"/>
  </cols>
  <sheetData>
    <row r="1" spans="1:110" s="46" customFormat="1" ht="90" customHeight="1" thickBot="1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</row>
    <row r="2" spans="1:110" s="1" customFormat="1" ht="33" customHeight="1" thickBot="1">
      <c r="A2" s="47" t="s">
        <v>3</v>
      </c>
      <c r="B2" s="48"/>
      <c r="C2" s="48"/>
      <c r="D2" s="48"/>
      <c r="E2" s="48"/>
      <c r="F2" s="48"/>
      <c r="G2" s="48"/>
      <c r="H2" s="49"/>
      <c r="I2" s="51" t="s">
        <v>1</v>
      </c>
      <c r="J2" s="52"/>
      <c r="K2" s="52"/>
      <c r="L2" s="53"/>
      <c r="M2" s="47" t="s">
        <v>13</v>
      </c>
      <c r="N2" s="48"/>
      <c r="O2" s="48"/>
      <c r="P2" s="48"/>
      <c r="Q2" s="48"/>
      <c r="R2" s="48"/>
      <c r="S2" s="48"/>
      <c r="T2" s="48"/>
      <c r="U2" s="51" t="s">
        <v>14</v>
      </c>
      <c r="V2" s="52"/>
      <c r="W2" s="52"/>
      <c r="X2" s="53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</row>
    <row r="3" spans="1:110" s="13" customFormat="1" ht="34.5" customHeight="1" thickBot="1">
      <c r="A3" s="57" t="s">
        <v>0</v>
      </c>
      <c r="B3" s="47" t="s">
        <v>11</v>
      </c>
      <c r="C3" s="48"/>
      <c r="D3" s="49"/>
      <c r="E3" s="57" t="s">
        <v>0</v>
      </c>
      <c r="F3" s="47" t="s">
        <v>12</v>
      </c>
      <c r="G3" s="48"/>
      <c r="H3" s="49"/>
      <c r="I3" s="54"/>
      <c r="J3" s="55"/>
      <c r="K3" s="55"/>
      <c r="L3" s="56"/>
      <c r="M3" s="57" t="s">
        <v>0</v>
      </c>
      <c r="N3" s="47" t="s">
        <v>64</v>
      </c>
      <c r="O3" s="48"/>
      <c r="P3" s="49"/>
      <c r="Q3" s="57" t="s">
        <v>0</v>
      </c>
      <c r="R3" s="47" t="s">
        <v>65</v>
      </c>
      <c r="S3" s="48"/>
      <c r="T3" s="48"/>
      <c r="U3" s="54"/>
      <c r="V3" s="55"/>
      <c r="W3" s="55"/>
      <c r="X3" s="56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</row>
    <row r="4" spans="1:110" s="13" customFormat="1" ht="138.75" customHeight="1" thickBot="1">
      <c r="A4" s="58"/>
      <c r="B4" s="14" t="s">
        <v>2</v>
      </c>
      <c r="C4" s="15" t="s">
        <v>77</v>
      </c>
      <c r="D4" s="15" t="s">
        <v>4</v>
      </c>
      <c r="E4" s="58"/>
      <c r="F4" s="14" t="s">
        <v>2</v>
      </c>
      <c r="G4" s="15" t="s">
        <v>77</v>
      </c>
      <c r="H4" s="15" t="s">
        <v>4</v>
      </c>
      <c r="I4" s="16" t="s">
        <v>0</v>
      </c>
      <c r="J4" s="14" t="s">
        <v>2</v>
      </c>
      <c r="K4" s="15" t="s">
        <v>77</v>
      </c>
      <c r="L4" s="15" t="s">
        <v>4</v>
      </c>
      <c r="M4" s="58"/>
      <c r="N4" s="14" t="s">
        <v>2</v>
      </c>
      <c r="O4" s="15" t="s">
        <v>77</v>
      </c>
      <c r="P4" s="15" t="s">
        <v>4</v>
      </c>
      <c r="Q4" s="58"/>
      <c r="R4" s="14" t="s">
        <v>2</v>
      </c>
      <c r="S4" s="15" t="s">
        <v>77</v>
      </c>
      <c r="T4" s="15" t="s">
        <v>4</v>
      </c>
      <c r="U4" s="16" t="s">
        <v>0</v>
      </c>
      <c r="V4" s="14" t="s">
        <v>2</v>
      </c>
      <c r="W4" s="15" t="s">
        <v>77</v>
      </c>
      <c r="X4" s="30" t="s">
        <v>4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</row>
    <row r="5" spans="1:110" s="10" customFormat="1" ht="39.75" customHeight="1" thickBot="1">
      <c r="A5" s="17" t="s">
        <v>5</v>
      </c>
      <c r="B5" s="8">
        <v>1</v>
      </c>
      <c r="C5" s="7">
        <v>0</v>
      </c>
      <c r="D5" s="9">
        <v>0</v>
      </c>
      <c r="E5" s="9" t="s">
        <v>74</v>
      </c>
      <c r="F5" s="8">
        <v>0.9967651195499296</v>
      </c>
      <c r="G5" s="9">
        <v>46</v>
      </c>
      <c r="H5" s="9">
        <v>43</v>
      </c>
      <c r="I5" s="17" t="s">
        <v>9</v>
      </c>
      <c r="J5" s="8">
        <v>0.9999928337501702</v>
      </c>
      <c r="K5" s="7">
        <v>1</v>
      </c>
      <c r="L5" s="9">
        <v>0</v>
      </c>
      <c r="M5" s="17" t="s">
        <v>5</v>
      </c>
      <c r="N5" s="8">
        <v>1</v>
      </c>
      <c r="O5" s="7">
        <v>0</v>
      </c>
      <c r="P5" s="9">
        <v>0</v>
      </c>
      <c r="Q5" s="17" t="s">
        <v>28</v>
      </c>
      <c r="R5" s="8">
        <v>1</v>
      </c>
      <c r="S5" s="9">
        <v>0</v>
      </c>
      <c r="T5" s="9">
        <v>0</v>
      </c>
      <c r="U5" s="2" t="s">
        <v>9</v>
      </c>
      <c r="V5" s="3">
        <v>0.9999156521494644</v>
      </c>
      <c r="W5" s="5">
        <v>3</v>
      </c>
      <c r="X5" s="5">
        <v>0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</row>
    <row r="6" spans="1:110" s="10" customFormat="1" ht="39.75" customHeight="1" thickBot="1">
      <c r="A6" s="17" t="s">
        <v>15</v>
      </c>
      <c r="B6" s="8">
        <v>1</v>
      </c>
      <c r="C6" s="7">
        <v>0</v>
      </c>
      <c r="D6" s="9">
        <v>0</v>
      </c>
      <c r="E6" s="9" t="s">
        <v>9</v>
      </c>
      <c r="F6" s="8">
        <v>0.9949000575799951</v>
      </c>
      <c r="G6" s="9">
        <v>372</v>
      </c>
      <c r="H6" s="9">
        <v>6</v>
      </c>
      <c r="I6" s="17" t="s">
        <v>8</v>
      </c>
      <c r="J6" s="8">
        <v>0.999826919161067</v>
      </c>
      <c r="K6" s="7">
        <v>17</v>
      </c>
      <c r="L6" s="9">
        <v>16</v>
      </c>
      <c r="M6" s="17" t="s">
        <v>15</v>
      </c>
      <c r="N6" s="8">
        <v>1</v>
      </c>
      <c r="O6" s="7">
        <v>0</v>
      </c>
      <c r="P6" s="9">
        <v>0</v>
      </c>
      <c r="Q6" s="17" t="s">
        <v>74</v>
      </c>
      <c r="R6" s="8">
        <v>1</v>
      </c>
      <c r="S6" s="9">
        <v>0</v>
      </c>
      <c r="T6" s="9">
        <v>0</v>
      </c>
      <c r="U6" s="2" t="s">
        <v>74</v>
      </c>
      <c r="V6" s="3">
        <v>0.9999142734676383</v>
      </c>
      <c r="W6" s="5">
        <v>1</v>
      </c>
      <c r="X6" s="5">
        <v>1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</row>
    <row r="7" spans="1:110" s="10" customFormat="1" ht="39.75" customHeight="1" thickBot="1">
      <c r="A7" s="17" t="s">
        <v>6</v>
      </c>
      <c r="B7" s="8">
        <v>1</v>
      </c>
      <c r="C7" s="7">
        <v>0</v>
      </c>
      <c r="D7" s="9">
        <v>0</v>
      </c>
      <c r="E7" s="9" t="s">
        <v>68</v>
      </c>
      <c r="F7" s="8">
        <v>0.9947070178715984</v>
      </c>
      <c r="G7" s="9">
        <v>170</v>
      </c>
      <c r="H7" s="9">
        <v>10</v>
      </c>
      <c r="I7" s="17" t="s">
        <v>7</v>
      </c>
      <c r="J7" s="8">
        <v>0.9997782803423352</v>
      </c>
      <c r="K7" s="7">
        <v>20</v>
      </c>
      <c r="L7" s="9">
        <v>6</v>
      </c>
      <c r="M7" s="17" t="s">
        <v>6</v>
      </c>
      <c r="N7" s="8">
        <v>1</v>
      </c>
      <c r="O7" s="7">
        <v>0</v>
      </c>
      <c r="P7" s="9">
        <v>0</v>
      </c>
      <c r="Q7" s="17" t="s">
        <v>15</v>
      </c>
      <c r="R7" s="8">
        <v>0.9997640396413403</v>
      </c>
      <c r="S7" s="9">
        <v>1</v>
      </c>
      <c r="T7" s="9">
        <v>0</v>
      </c>
      <c r="U7" s="2" t="s">
        <v>19</v>
      </c>
      <c r="V7" s="3">
        <v>0.9997833622183708</v>
      </c>
      <c r="W7" s="5">
        <v>1</v>
      </c>
      <c r="X7" s="5">
        <v>0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</row>
    <row r="8" spans="1:110" s="10" customFormat="1" ht="39.75" customHeight="1" thickBot="1">
      <c r="A8" s="17" t="s">
        <v>7</v>
      </c>
      <c r="B8" s="8">
        <v>1</v>
      </c>
      <c r="C8" s="7">
        <v>0</v>
      </c>
      <c r="D8" s="9">
        <v>0</v>
      </c>
      <c r="E8" s="9" t="s">
        <v>7</v>
      </c>
      <c r="F8" s="8">
        <v>0.9921566859744416</v>
      </c>
      <c r="G8" s="9">
        <v>696</v>
      </c>
      <c r="H8" s="9">
        <v>106</v>
      </c>
      <c r="I8" s="17" t="s">
        <v>74</v>
      </c>
      <c r="J8" s="8">
        <v>0.9997311466594972</v>
      </c>
      <c r="K8" s="7">
        <v>4</v>
      </c>
      <c r="L8" s="9">
        <v>2</v>
      </c>
      <c r="M8" s="17" t="s">
        <v>7</v>
      </c>
      <c r="N8" s="8">
        <v>1</v>
      </c>
      <c r="O8" s="7">
        <v>0</v>
      </c>
      <c r="P8" s="9">
        <v>0</v>
      </c>
      <c r="Q8" s="17" t="s">
        <v>55</v>
      </c>
      <c r="R8" s="8">
        <v>0.999630699428903</v>
      </c>
      <c r="S8" s="9">
        <v>28</v>
      </c>
      <c r="T8" s="9">
        <v>0</v>
      </c>
      <c r="U8" s="2" t="s">
        <v>18</v>
      </c>
      <c r="V8" s="3">
        <v>0.9997345367666578</v>
      </c>
      <c r="W8" s="5">
        <v>1</v>
      </c>
      <c r="X8" s="5">
        <v>1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</row>
    <row r="9" spans="1:110" s="11" customFormat="1" ht="39.75" customHeight="1" thickBot="1">
      <c r="A9" s="17" t="s">
        <v>8</v>
      </c>
      <c r="B9" s="8">
        <v>1</v>
      </c>
      <c r="C9" s="7">
        <v>0</v>
      </c>
      <c r="D9" s="9">
        <v>0</v>
      </c>
      <c r="E9" s="9" t="s">
        <v>55</v>
      </c>
      <c r="F9" s="8">
        <v>0.9910622367805335</v>
      </c>
      <c r="G9" s="9">
        <v>3629</v>
      </c>
      <c r="H9" s="9">
        <v>1382</v>
      </c>
      <c r="I9" s="17" t="s">
        <v>15</v>
      </c>
      <c r="J9" s="8">
        <v>0.999656842185534</v>
      </c>
      <c r="K9" s="7">
        <v>9</v>
      </c>
      <c r="L9" s="9">
        <v>9</v>
      </c>
      <c r="M9" s="17" t="s">
        <v>8</v>
      </c>
      <c r="N9" s="8">
        <v>1</v>
      </c>
      <c r="O9" s="7">
        <v>0</v>
      </c>
      <c r="P9" s="9">
        <v>0</v>
      </c>
      <c r="Q9" s="17" t="s">
        <v>27</v>
      </c>
      <c r="R9" s="8">
        <v>0.9994870041039672</v>
      </c>
      <c r="S9" s="9">
        <v>3</v>
      </c>
      <c r="T9" s="9">
        <v>0</v>
      </c>
      <c r="U9" s="2" t="s">
        <v>24</v>
      </c>
      <c r="V9" s="3">
        <v>0.9996392062537582</v>
      </c>
      <c r="W9" s="5">
        <v>9</v>
      </c>
      <c r="X9" s="5">
        <v>9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</row>
    <row r="10" spans="1:110" s="11" customFormat="1" ht="39.75" customHeight="1" thickBot="1">
      <c r="A10" s="17" t="s">
        <v>9</v>
      </c>
      <c r="B10" s="8">
        <v>1</v>
      </c>
      <c r="C10" s="7">
        <v>0</v>
      </c>
      <c r="D10" s="9">
        <v>0</v>
      </c>
      <c r="E10" s="9" t="s">
        <v>69</v>
      </c>
      <c r="F10" s="8">
        <v>0.9901105293775451</v>
      </c>
      <c r="G10" s="9">
        <v>34</v>
      </c>
      <c r="H10" s="9">
        <v>19</v>
      </c>
      <c r="I10" s="17" t="s">
        <v>6</v>
      </c>
      <c r="J10" s="8">
        <v>0.9995443153337891</v>
      </c>
      <c r="K10" s="7">
        <v>6</v>
      </c>
      <c r="L10" s="9">
        <v>3</v>
      </c>
      <c r="M10" s="17" t="s">
        <v>9</v>
      </c>
      <c r="N10" s="8">
        <v>1</v>
      </c>
      <c r="O10" s="7">
        <v>0</v>
      </c>
      <c r="P10" s="9">
        <v>0</v>
      </c>
      <c r="Q10" s="17" t="s">
        <v>67</v>
      </c>
      <c r="R10" s="8">
        <v>0.9992280972597453</v>
      </c>
      <c r="S10" s="9">
        <v>2</v>
      </c>
      <c r="T10" s="9">
        <v>0</v>
      </c>
      <c r="U10" s="2" t="s">
        <v>21</v>
      </c>
      <c r="V10" s="3">
        <v>0.9995635093845482</v>
      </c>
      <c r="W10" s="5">
        <v>1</v>
      </c>
      <c r="X10" s="5">
        <v>0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</row>
    <row r="11" spans="1:110" s="10" customFormat="1" ht="39.75" customHeight="1" thickBot="1">
      <c r="A11" s="17" t="s">
        <v>10</v>
      </c>
      <c r="B11" s="8">
        <v>1</v>
      </c>
      <c r="C11" s="7">
        <v>0</v>
      </c>
      <c r="D11" s="9">
        <v>0</v>
      </c>
      <c r="E11" s="9" t="s">
        <v>6</v>
      </c>
      <c r="F11" s="8">
        <v>0.9898769368506201</v>
      </c>
      <c r="G11" s="9">
        <v>1289</v>
      </c>
      <c r="H11" s="9">
        <v>890</v>
      </c>
      <c r="I11" s="17" t="s">
        <v>68</v>
      </c>
      <c r="J11" s="8">
        <v>0.9974601239459514</v>
      </c>
      <c r="K11" s="7">
        <v>200</v>
      </c>
      <c r="L11" s="9">
        <v>23</v>
      </c>
      <c r="M11" s="17" t="s">
        <v>10</v>
      </c>
      <c r="N11" s="8">
        <v>1</v>
      </c>
      <c r="O11" s="7">
        <v>0</v>
      </c>
      <c r="P11" s="9">
        <v>0</v>
      </c>
      <c r="Q11" s="17" t="s">
        <v>5</v>
      </c>
      <c r="R11" s="8">
        <v>0.9991310015207473</v>
      </c>
      <c r="S11" s="9">
        <v>28</v>
      </c>
      <c r="T11" s="9">
        <v>15</v>
      </c>
      <c r="U11" s="2" t="s">
        <v>71</v>
      </c>
      <c r="V11" s="3">
        <v>0.999514091350826</v>
      </c>
      <c r="W11" s="5">
        <v>1</v>
      </c>
      <c r="X11" s="5">
        <v>0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</row>
    <row r="12" spans="1:110" s="10" customFormat="1" ht="39.75" customHeight="1" thickBot="1">
      <c r="A12" s="17" t="s">
        <v>68</v>
      </c>
      <c r="B12" s="8">
        <v>0.99939583046544</v>
      </c>
      <c r="C12" s="7">
        <v>79</v>
      </c>
      <c r="D12" s="9">
        <v>3</v>
      </c>
      <c r="E12" s="9" t="s">
        <v>27</v>
      </c>
      <c r="F12" s="8">
        <v>0.9877957496664171</v>
      </c>
      <c r="G12" s="9">
        <v>750</v>
      </c>
      <c r="H12" s="9">
        <v>310</v>
      </c>
      <c r="I12" s="17" t="s">
        <v>72</v>
      </c>
      <c r="J12" s="8">
        <v>0.997162173441282</v>
      </c>
      <c r="K12" s="7">
        <v>102</v>
      </c>
      <c r="L12" s="9">
        <v>8</v>
      </c>
      <c r="M12" s="17" t="s">
        <v>69</v>
      </c>
      <c r="N12" s="8">
        <v>1</v>
      </c>
      <c r="O12" s="7">
        <v>0</v>
      </c>
      <c r="P12" s="9">
        <v>0</v>
      </c>
      <c r="Q12" s="17" t="s">
        <v>60</v>
      </c>
      <c r="R12" s="8">
        <v>0.9989583333333333</v>
      </c>
      <c r="S12" s="9">
        <v>9</v>
      </c>
      <c r="T12" s="9">
        <v>9</v>
      </c>
      <c r="U12" s="2" t="s">
        <v>67</v>
      </c>
      <c r="V12" s="4">
        <v>0.9991993594875901</v>
      </c>
      <c r="W12" s="5">
        <v>1</v>
      </c>
      <c r="X12" s="5">
        <v>0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</row>
    <row r="13" spans="1:110" s="10" customFormat="1" ht="39.75" customHeight="1" thickBot="1">
      <c r="A13" s="17" t="s">
        <v>26</v>
      </c>
      <c r="B13" s="8">
        <v>0.9986317691189937</v>
      </c>
      <c r="C13" s="7">
        <v>387</v>
      </c>
      <c r="D13" s="9">
        <v>111</v>
      </c>
      <c r="E13" s="9" t="s">
        <v>8</v>
      </c>
      <c r="F13" s="8">
        <v>0.9876506614938646</v>
      </c>
      <c r="G13" s="9">
        <v>2833</v>
      </c>
      <c r="H13" s="9">
        <v>126</v>
      </c>
      <c r="I13" s="17" t="s">
        <v>55</v>
      </c>
      <c r="J13" s="8">
        <v>0.9970459365123897</v>
      </c>
      <c r="K13" s="7">
        <v>716</v>
      </c>
      <c r="L13" s="9">
        <v>135</v>
      </c>
      <c r="M13" s="17" t="s">
        <v>74</v>
      </c>
      <c r="N13" s="8">
        <v>1</v>
      </c>
      <c r="O13" s="7">
        <v>0</v>
      </c>
      <c r="P13" s="9">
        <v>0</v>
      </c>
      <c r="Q13" s="17" t="s">
        <v>59</v>
      </c>
      <c r="R13" s="8">
        <v>0.9989215421946617</v>
      </c>
      <c r="S13" s="9">
        <v>12</v>
      </c>
      <c r="T13" s="9">
        <v>6</v>
      </c>
      <c r="U13" s="2" t="s">
        <v>59</v>
      </c>
      <c r="V13" s="4">
        <v>0.9991408639472147</v>
      </c>
      <c r="W13" s="5">
        <v>25</v>
      </c>
      <c r="X13" s="5">
        <v>17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</row>
    <row r="14" spans="1:110" s="10" customFormat="1" ht="39.75" customHeight="1" thickBot="1">
      <c r="A14" s="17" t="s">
        <v>69</v>
      </c>
      <c r="B14" s="8">
        <v>0.9983508816440442</v>
      </c>
      <c r="C14" s="7">
        <v>13</v>
      </c>
      <c r="D14" s="9">
        <v>4</v>
      </c>
      <c r="E14" s="9" t="s">
        <v>15</v>
      </c>
      <c r="F14" s="8">
        <v>0.9872988992379339</v>
      </c>
      <c r="G14" s="9">
        <v>270</v>
      </c>
      <c r="H14" s="9">
        <v>37</v>
      </c>
      <c r="I14" s="17" t="s">
        <v>69</v>
      </c>
      <c r="J14" s="8">
        <v>0.9964839710444674</v>
      </c>
      <c r="K14" s="7">
        <v>17</v>
      </c>
      <c r="L14" s="9">
        <v>11</v>
      </c>
      <c r="M14" s="17" t="s">
        <v>28</v>
      </c>
      <c r="N14" s="8">
        <v>0.9995446265938069</v>
      </c>
      <c r="O14" s="7">
        <v>1</v>
      </c>
      <c r="P14" s="9">
        <v>1</v>
      </c>
      <c r="Q14" s="17" t="s">
        <v>26</v>
      </c>
      <c r="R14" s="8">
        <v>0.9989188020326522</v>
      </c>
      <c r="S14" s="9">
        <v>10</v>
      </c>
      <c r="T14" s="9">
        <v>8</v>
      </c>
      <c r="U14" s="2" t="s">
        <v>17</v>
      </c>
      <c r="V14" s="4">
        <v>0.9991166077738516</v>
      </c>
      <c r="W14" s="5">
        <v>2</v>
      </c>
      <c r="X14" s="5">
        <v>2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</row>
    <row r="15" spans="1:110" s="11" customFormat="1" ht="39.75" customHeight="1" thickBot="1">
      <c r="A15" s="17" t="s">
        <v>55</v>
      </c>
      <c r="B15" s="8">
        <v>0.9982743351635839</v>
      </c>
      <c r="C15" s="7">
        <v>682</v>
      </c>
      <c r="D15" s="9">
        <v>107</v>
      </c>
      <c r="E15" s="9" t="s">
        <v>26</v>
      </c>
      <c r="F15" s="8">
        <v>0.9868542681409322</v>
      </c>
      <c r="G15" s="9">
        <v>1479</v>
      </c>
      <c r="H15" s="9">
        <v>455</v>
      </c>
      <c r="I15" s="17" t="s">
        <v>66</v>
      </c>
      <c r="J15" s="8">
        <v>0.9961167240503471</v>
      </c>
      <c r="K15" s="7">
        <v>344</v>
      </c>
      <c r="L15" s="9">
        <v>27</v>
      </c>
      <c r="M15" s="17" t="s">
        <v>24</v>
      </c>
      <c r="N15" s="8">
        <v>0.9992706585952884</v>
      </c>
      <c r="O15" s="7">
        <v>30</v>
      </c>
      <c r="P15" s="9">
        <v>29</v>
      </c>
      <c r="Q15" s="17" t="s">
        <v>18</v>
      </c>
      <c r="R15" s="8">
        <v>0.9989027066569129</v>
      </c>
      <c r="S15" s="9">
        <v>3</v>
      </c>
      <c r="T15" s="9">
        <v>3</v>
      </c>
      <c r="U15" s="2" t="s">
        <v>16</v>
      </c>
      <c r="V15" s="3">
        <v>0.9990759482531022</v>
      </c>
      <c r="W15" s="5">
        <v>21</v>
      </c>
      <c r="X15" s="5">
        <v>14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</row>
    <row r="16" spans="1:110" s="11" customFormat="1" ht="39.75" customHeight="1" thickBot="1">
      <c r="A16" s="17" t="s">
        <v>59</v>
      </c>
      <c r="B16" s="8">
        <v>0.9981862075671928</v>
      </c>
      <c r="C16" s="7">
        <v>429</v>
      </c>
      <c r="D16" s="9">
        <v>158</v>
      </c>
      <c r="E16" s="9" t="s">
        <v>5</v>
      </c>
      <c r="F16" s="8">
        <v>0.9864572879154614</v>
      </c>
      <c r="G16" s="9">
        <v>1147</v>
      </c>
      <c r="H16" s="9">
        <v>552</v>
      </c>
      <c r="I16" s="17" t="s">
        <v>19</v>
      </c>
      <c r="J16" s="8">
        <v>0.9958068348591795</v>
      </c>
      <c r="K16" s="7">
        <v>120</v>
      </c>
      <c r="L16" s="9">
        <v>18</v>
      </c>
      <c r="M16" s="17" t="s">
        <v>29</v>
      </c>
      <c r="N16" s="8">
        <v>0.9989293361884368</v>
      </c>
      <c r="O16" s="7">
        <v>2</v>
      </c>
      <c r="P16" s="9">
        <v>2</v>
      </c>
      <c r="Q16" s="17" t="s">
        <v>9</v>
      </c>
      <c r="R16" s="8">
        <v>0.998814463544754</v>
      </c>
      <c r="S16" s="9">
        <v>8</v>
      </c>
      <c r="T16" s="9">
        <v>0</v>
      </c>
      <c r="U16" s="2" t="s">
        <v>70</v>
      </c>
      <c r="V16" s="3">
        <v>0.9987052921184658</v>
      </c>
      <c r="W16" s="5">
        <v>8</v>
      </c>
      <c r="X16" s="5">
        <v>0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</row>
    <row r="17" spans="1:110" s="10" customFormat="1" ht="39.75" customHeight="1" thickBot="1">
      <c r="A17" s="17" t="s">
        <v>23</v>
      </c>
      <c r="B17" s="8">
        <v>0.9980742808901347</v>
      </c>
      <c r="C17" s="7">
        <v>349</v>
      </c>
      <c r="D17" s="9">
        <v>105</v>
      </c>
      <c r="E17" s="9" t="s">
        <v>66</v>
      </c>
      <c r="F17" s="8">
        <v>0.9861992430925077</v>
      </c>
      <c r="G17" s="9">
        <v>970</v>
      </c>
      <c r="H17" s="9">
        <v>197</v>
      </c>
      <c r="I17" s="17" t="s">
        <v>59</v>
      </c>
      <c r="J17" s="8">
        <v>0.995568715962976</v>
      </c>
      <c r="K17" s="7">
        <v>642</v>
      </c>
      <c r="L17" s="9">
        <v>182</v>
      </c>
      <c r="M17" s="17" t="s">
        <v>67</v>
      </c>
      <c r="N17" s="8">
        <v>0.9986455981941309</v>
      </c>
      <c r="O17" s="7">
        <v>3</v>
      </c>
      <c r="P17" s="9">
        <v>1</v>
      </c>
      <c r="Q17" s="17" t="s">
        <v>72</v>
      </c>
      <c r="R17" s="8">
        <v>0.9986726838332891</v>
      </c>
      <c r="S17" s="9">
        <v>30</v>
      </c>
      <c r="T17" s="9">
        <v>7</v>
      </c>
      <c r="U17" s="2" t="s">
        <v>25</v>
      </c>
      <c r="V17" s="3">
        <v>0.9986909923913933</v>
      </c>
      <c r="W17" s="5">
        <v>16</v>
      </c>
      <c r="X17" s="5">
        <v>11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</row>
    <row r="18" spans="1:110" s="10" customFormat="1" ht="39.75" customHeight="1" thickBot="1">
      <c r="A18" s="17" t="s">
        <v>72</v>
      </c>
      <c r="B18" s="8">
        <v>0.9980258828690503</v>
      </c>
      <c r="C18" s="7">
        <v>144</v>
      </c>
      <c r="D18" s="9">
        <v>35</v>
      </c>
      <c r="E18" s="9" t="s">
        <v>59</v>
      </c>
      <c r="F18" s="8">
        <v>0.9850748177516306</v>
      </c>
      <c r="G18" s="9">
        <v>1167</v>
      </c>
      <c r="H18" s="9">
        <v>577</v>
      </c>
      <c r="I18" s="17" t="s">
        <v>22</v>
      </c>
      <c r="J18" s="8">
        <v>0.9953527771568408</v>
      </c>
      <c r="K18" s="7">
        <v>395</v>
      </c>
      <c r="L18" s="9">
        <v>97</v>
      </c>
      <c r="M18" s="17" t="s">
        <v>72</v>
      </c>
      <c r="N18" s="8">
        <v>0.9985865169421649</v>
      </c>
      <c r="O18" s="7">
        <v>36</v>
      </c>
      <c r="P18" s="9">
        <v>19</v>
      </c>
      <c r="Q18" s="17" t="s">
        <v>24</v>
      </c>
      <c r="R18" s="8">
        <v>0.9985037406483791</v>
      </c>
      <c r="S18" s="9">
        <v>15</v>
      </c>
      <c r="T18" s="9">
        <v>8</v>
      </c>
      <c r="U18" s="2" t="s">
        <v>69</v>
      </c>
      <c r="V18" s="3">
        <v>0.9986338797814208</v>
      </c>
      <c r="W18" s="5">
        <v>1</v>
      </c>
      <c r="X18" s="5">
        <v>1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</row>
    <row r="19" spans="1:110" s="10" customFormat="1" ht="39.75" customHeight="1" thickBot="1">
      <c r="A19" s="17" t="s">
        <v>25</v>
      </c>
      <c r="B19" s="8">
        <v>0.9979998405188454</v>
      </c>
      <c r="C19" s="7">
        <v>301</v>
      </c>
      <c r="D19" s="9">
        <v>82</v>
      </c>
      <c r="E19" s="9" t="s">
        <v>18</v>
      </c>
      <c r="F19" s="8">
        <v>0.9834078964513747</v>
      </c>
      <c r="G19" s="9">
        <v>382</v>
      </c>
      <c r="H19" s="9">
        <v>125</v>
      </c>
      <c r="I19" s="17" t="s">
        <v>26</v>
      </c>
      <c r="J19" s="8">
        <v>0.9945147187408919</v>
      </c>
      <c r="K19" s="7">
        <v>941</v>
      </c>
      <c r="L19" s="9">
        <v>171</v>
      </c>
      <c r="M19" s="17" t="s">
        <v>22</v>
      </c>
      <c r="N19" s="8">
        <v>0.998519376850779</v>
      </c>
      <c r="O19" s="7">
        <v>23</v>
      </c>
      <c r="P19" s="9">
        <v>11</v>
      </c>
      <c r="Q19" s="17" t="s">
        <v>10</v>
      </c>
      <c r="R19" s="8">
        <v>0.9984810825738746</v>
      </c>
      <c r="S19" s="9">
        <v>11</v>
      </c>
      <c r="T19" s="9">
        <v>0</v>
      </c>
      <c r="U19" s="2" t="s">
        <v>22</v>
      </c>
      <c r="V19" s="3">
        <v>0.9986127625842252</v>
      </c>
      <c r="W19" s="5">
        <v>14</v>
      </c>
      <c r="X19" s="6">
        <v>4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</row>
    <row r="20" spans="1:110" s="10" customFormat="1" ht="39.75" customHeight="1" thickBot="1">
      <c r="A20" s="17" t="s">
        <v>29</v>
      </c>
      <c r="B20" s="8">
        <v>0.9977581552820607</v>
      </c>
      <c r="C20" s="7">
        <v>49</v>
      </c>
      <c r="D20" s="9">
        <v>21</v>
      </c>
      <c r="E20" s="9" t="s">
        <v>67</v>
      </c>
      <c r="F20" s="8">
        <v>0.9833647206528563</v>
      </c>
      <c r="G20" s="9">
        <v>212</v>
      </c>
      <c r="H20" s="9">
        <v>104</v>
      </c>
      <c r="I20" s="17" t="s">
        <v>25</v>
      </c>
      <c r="J20" s="8">
        <v>0.9942937846672514</v>
      </c>
      <c r="K20" s="7">
        <v>501</v>
      </c>
      <c r="L20" s="9">
        <v>97</v>
      </c>
      <c r="M20" s="17" t="s">
        <v>25</v>
      </c>
      <c r="N20" s="8">
        <v>0.9983436631758923</v>
      </c>
      <c r="O20" s="7">
        <v>31</v>
      </c>
      <c r="P20" s="9">
        <v>20</v>
      </c>
      <c r="Q20" s="17" t="s">
        <v>71</v>
      </c>
      <c r="R20" s="8">
        <v>0.9984301412872841</v>
      </c>
      <c r="S20" s="9">
        <v>3</v>
      </c>
      <c r="T20" s="9">
        <v>0</v>
      </c>
      <c r="U20" s="2" t="s">
        <v>20</v>
      </c>
      <c r="V20" s="3">
        <v>0.9985044865403788</v>
      </c>
      <c r="W20" s="5">
        <v>3</v>
      </c>
      <c r="X20" s="5">
        <v>3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</row>
    <row r="21" spans="1:110" s="11" customFormat="1" ht="39.75" customHeight="1" thickBot="1">
      <c r="A21" s="17" t="s">
        <v>18</v>
      </c>
      <c r="B21" s="8">
        <v>0.9975968521403861</v>
      </c>
      <c r="C21" s="7">
        <v>91</v>
      </c>
      <c r="D21" s="9">
        <v>14</v>
      </c>
      <c r="E21" s="9" t="s">
        <v>28</v>
      </c>
      <c r="F21" s="8">
        <v>0.9802775748721695</v>
      </c>
      <c r="G21" s="9">
        <v>162</v>
      </c>
      <c r="H21" s="9">
        <v>86</v>
      </c>
      <c r="I21" s="17" t="s">
        <v>5</v>
      </c>
      <c r="J21" s="8">
        <v>0.994095505203336</v>
      </c>
      <c r="K21" s="7">
        <v>80</v>
      </c>
      <c r="L21" s="9">
        <v>48</v>
      </c>
      <c r="M21" s="17" t="s">
        <v>16</v>
      </c>
      <c r="N21" s="8">
        <v>0.9980608449629653</v>
      </c>
      <c r="O21" s="7">
        <v>61</v>
      </c>
      <c r="P21" s="9">
        <v>36</v>
      </c>
      <c r="Q21" s="17" t="s">
        <v>69</v>
      </c>
      <c r="R21" s="8">
        <v>0.9984287709497207</v>
      </c>
      <c r="S21" s="9">
        <v>9</v>
      </c>
      <c r="T21" s="9">
        <v>9</v>
      </c>
      <c r="U21" s="2" t="s">
        <v>27</v>
      </c>
      <c r="V21" s="3">
        <v>0.9982715652383632</v>
      </c>
      <c r="W21" s="5">
        <v>43</v>
      </c>
      <c r="X21" s="6">
        <v>30</v>
      </c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</row>
    <row r="22" spans="1:110" s="11" customFormat="1" ht="39.75" customHeight="1" thickBot="1">
      <c r="A22" s="17" t="s">
        <v>27</v>
      </c>
      <c r="B22" s="8">
        <v>0.9975093936650383</v>
      </c>
      <c r="C22" s="7">
        <v>751</v>
      </c>
      <c r="D22" s="9">
        <v>61</v>
      </c>
      <c r="E22" s="9" t="s">
        <v>22</v>
      </c>
      <c r="F22" s="8">
        <v>0.9798798700233039</v>
      </c>
      <c r="G22" s="9">
        <v>1839</v>
      </c>
      <c r="H22" s="9">
        <v>907</v>
      </c>
      <c r="I22" s="17" t="s">
        <v>70</v>
      </c>
      <c r="J22" s="8">
        <v>0.9937163899929857</v>
      </c>
      <c r="K22" s="7">
        <v>215</v>
      </c>
      <c r="L22" s="9">
        <v>56</v>
      </c>
      <c r="M22" s="17" t="s">
        <v>68</v>
      </c>
      <c r="N22" s="8">
        <v>0.9979997965894837</v>
      </c>
      <c r="O22" s="7">
        <v>59</v>
      </c>
      <c r="P22" s="9">
        <v>52</v>
      </c>
      <c r="Q22" s="17" t="s">
        <v>7</v>
      </c>
      <c r="R22" s="8">
        <v>0.9983426940429058</v>
      </c>
      <c r="S22" s="9">
        <v>36</v>
      </c>
      <c r="T22" s="9">
        <v>5</v>
      </c>
      <c r="U22" s="2" t="s">
        <v>72</v>
      </c>
      <c r="V22" s="3">
        <v>0.9982209680387706</v>
      </c>
      <c r="W22" s="5">
        <v>29</v>
      </c>
      <c r="X22" s="5">
        <v>20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</row>
    <row r="23" spans="1:110" s="10" customFormat="1" ht="39.75" customHeight="1" thickBot="1">
      <c r="A23" s="17" t="s">
        <v>28</v>
      </c>
      <c r="B23" s="8">
        <v>0.9973672975665291</v>
      </c>
      <c r="C23" s="7">
        <v>37</v>
      </c>
      <c r="D23" s="9">
        <v>4</v>
      </c>
      <c r="E23" s="9" t="s">
        <v>72</v>
      </c>
      <c r="F23" s="8">
        <v>0.979440421918298</v>
      </c>
      <c r="G23" s="9">
        <v>690</v>
      </c>
      <c r="H23" s="9">
        <v>337</v>
      </c>
      <c r="I23" s="17" t="s">
        <v>28</v>
      </c>
      <c r="J23" s="8">
        <v>0.9936951754385965</v>
      </c>
      <c r="K23" s="7">
        <v>46</v>
      </c>
      <c r="L23" s="9">
        <v>6</v>
      </c>
      <c r="M23" s="17" t="s">
        <v>18</v>
      </c>
      <c r="N23" s="8">
        <v>0.9978383771200532</v>
      </c>
      <c r="O23" s="7">
        <v>13</v>
      </c>
      <c r="P23" s="9">
        <v>13</v>
      </c>
      <c r="Q23" s="17" t="s">
        <v>23</v>
      </c>
      <c r="R23" s="8">
        <v>0.9980337538915287</v>
      </c>
      <c r="S23" s="9">
        <v>12</v>
      </c>
      <c r="T23" s="9">
        <v>3</v>
      </c>
      <c r="U23" s="2" t="s">
        <v>68</v>
      </c>
      <c r="V23" s="3">
        <v>0.9981510829371368</v>
      </c>
      <c r="W23" s="5">
        <v>35</v>
      </c>
      <c r="X23" s="5">
        <v>4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</row>
    <row r="24" spans="1:110" s="10" customFormat="1" ht="39.75" customHeight="1" thickBot="1">
      <c r="A24" s="17" t="s">
        <v>66</v>
      </c>
      <c r="B24" s="8">
        <v>0.9972913851894744</v>
      </c>
      <c r="C24" s="7">
        <v>421</v>
      </c>
      <c r="D24" s="9">
        <v>34</v>
      </c>
      <c r="E24" s="9" t="s">
        <v>23</v>
      </c>
      <c r="F24" s="8">
        <v>0.9779270012550298</v>
      </c>
      <c r="G24" s="9">
        <v>1706</v>
      </c>
      <c r="H24" s="9">
        <v>836</v>
      </c>
      <c r="I24" s="17" t="s">
        <v>18</v>
      </c>
      <c r="J24" s="8">
        <v>0.9934198746642793</v>
      </c>
      <c r="K24" s="7">
        <v>147</v>
      </c>
      <c r="L24" s="9">
        <v>12</v>
      </c>
      <c r="M24" s="17" t="s">
        <v>55</v>
      </c>
      <c r="N24" s="8">
        <v>0.9974516718577054</v>
      </c>
      <c r="O24" s="7">
        <v>99</v>
      </c>
      <c r="P24" s="9">
        <v>49</v>
      </c>
      <c r="Q24" s="17" t="s">
        <v>29</v>
      </c>
      <c r="R24" s="8">
        <v>0.9976498237367802</v>
      </c>
      <c r="S24" s="9">
        <v>2</v>
      </c>
      <c r="T24" s="9">
        <v>0</v>
      </c>
      <c r="U24" s="2" t="s">
        <v>10</v>
      </c>
      <c r="V24" s="3">
        <v>0.9980892826124718</v>
      </c>
      <c r="W24" s="5">
        <v>11</v>
      </c>
      <c r="X24" s="6">
        <v>0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</row>
    <row r="25" spans="1:110" s="12" customFormat="1" ht="39.75" customHeight="1" thickBot="1">
      <c r="A25" s="17" t="s">
        <v>70</v>
      </c>
      <c r="B25" s="8">
        <v>0.9971638158931354</v>
      </c>
      <c r="C25" s="7">
        <v>162</v>
      </c>
      <c r="D25" s="9">
        <v>85</v>
      </c>
      <c r="E25" s="9" t="s">
        <v>25</v>
      </c>
      <c r="F25" s="8">
        <v>0.9779242228508822</v>
      </c>
      <c r="G25" s="9">
        <v>1350</v>
      </c>
      <c r="H25" s="9">
        <v>713</v>
      </c>
      <c r="I25" s="17" t="s">
        <v>24</v>
      </c>
      <c r="J25" s="8">
        <v>0.992799507906068</v>
      </c>
      <c r="K25" s="7">
        <v>995</v>
      </c>
      <c r="L25" s="9">
        <v>161</v>
      </c>
      <c r="M25" s="17" t="s">
        <v>26</v>
      </c>
      <c r="N25" s="8">
        <v>0.9974343624390661</v>
      </c>
      <c r="O25" s="7">
        <v>120</v>
      </c>
      <c r="P25" s="9">
        <v>55</v>
      </c>
      <c r="Q25" s="17" t="s">
        <v>68</v>
      </c>
      <c r="R25" s="8">
        <v>0.9972991222147198</v>
      </c>
      <c r="S25" s="9">
        <v>12</v>
      </c>
      <c r="T25" s="9">
        <v>1</v>
      </c>
      <c r="U25" s="2" t="s">
        <v>8</v>
      </c>
      <c r="V25" s="3">
        <v>0.9978164349661548</v>
      </c>
      <c r="W25" s="5">
        <v>30</v>
      </c>
      <c r="X25" s="5">
        <v>0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</row>
    <row r="26" spans="1:110" s="12" customFormat="1" ht="39.75" customHeight="1" thickBot="1">
      <c r="A26" s="17" t="s">
        <v>24</v>
      </c>
      <c r="B26" s="8">
        <v>0.9969406536554629</v>
      </c>
      <c r="C26" s="7">
        <v>738</v>
      </c>
      <c r="D26" s="9">
        <v>166</v>
      </c>
      <c r="E26" s="9" t="s">
        <v>24</v>
      </c>
      <c r="F26" s="8">
        <v>0.977906129086525</v>
      </c>
      <c r="G26" s="9">
        <v>2364</v>
      </c>
      <c r="H26" s="9">
        <v>1207</v>
      </c>
      <c r="I26" s="17" t="s">
        <v>21</v>
      </c>
      <c r="J26" s="8">
        <v>0.9925644053711237</v>
      </c>
      <c r="K26" s="7">
        <v>170</v>
      </c>
      <c r="L26" s="9">
        <v>11</v>
      </c>
      <c r="M26" s="17" t="s">
        <v>17</v>
      </c>
      <c r="N26" s="8">
        <v>0.9974180222050091</v>
      </c>
      <c r="O26" s="7">
        <v>10</v>
      </c>
      <c r="P26" s="9">
        <v>10</v>
      </c>
      <c r="Q26" s="17" t="s">
        <v>19</v>
      </c>
      <c r="R26" s="8">
        <v>0.9971112181030333</v>
      </c>
      <c r="S26" s="9">
        <v>6</v>
      </c>
      <c r="T26" s="9">
        <v>2</v>
      </c>
      <c r="U26" s="2" t="s">
        <v>26</v>
      </c>
      <c r="V26" s="3">
        <v>0.9977583294948564</v>
      </c>
      <c r="W26" s="5">
        <v>73</v>
      </c>
      <c r="X26" s="5">
        <v>26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</row>
    <row r="27" spans="1:110" s="10" customFormat="1" ht="39.75" customHeight="1" thickBot="1">
      <c r="A27" s="17" t="s">
        <v>17</v>
      </c>
      <c r="B27" s="8">
        <v>0.9967355314088514</v>
      </c>
      <c r="C27" s="7">
        <v>70</v>
      </c>
      <c r="D27" s="9">
        <v>18</v>
      </c>
      <c r="E27" s="9" t="s">
        <v>71</v>
      </c>
      <c r="F27" s="8">
        <v>0.9765119001170504</v>
      </c>
      <c r="G27" s="9">
        <v>602</v>
      </c>
      <c r="H27" s="9">
        <v>279</v>
      </c>
      <c r="I27" s="17" t="s">
        <v>27</v>
      </c>
      <c r="J27" s="8">
        <v>0.9922016312305786</v>
      </c>
      <c r="K27" s="7">
        <v>1177</v>
      </c>
      <c r="L27" s="9">
        <v>299</v>
      </c>
      <c r="M27" s="17" t="s">
        <v>59</v>
      </c>
      <c r="N27" s="8">
        <v>0.9971340289283955</v>
      </c>
      <c r="O27" s="7">
        <v>128</v>
      </c>
      <c r="P27" s="9">
        <v>93</v>
      </c>
      <c r="Q27" s="17" t="s">
        <v>22</v>
      </c>
      <c r="R27" s="8">
        <v>0.9970256731371321</v>
      </c>
      <c r="S27" s="9">
        <v>38</v>
      </c>
      <c r="T27" s="9">
        <v>28</v>
      </c>
      <c r="U27" s="2" t="s">
        <v>66</v>
      </c>
      <c r="V27" s="3">
        <v>0.9970806076661081</v>
      </c>
      <c r="W27" s="5">
        <v>54</v>
      </c>
      <c r="X27" s="5">
        <v>15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</row>
    <row r="28" spans="1:110" s="10" customFormat="1" ht="39.75" customHeight="1" thickBot="1">
      <c r="A28" s="17" t="s">
        <v>22</v>
      </c>
      <c r="B28" s="8">
        <v>0.9966918883387278</v>
      </c>
      <c r="C28" s="7">
        <v>463</v>
      </c>
      <c r="D28" s="9">
        <v>99</v>
      </c>
      <c r="E28" s="9" t="s">
        <v>19</v>
      </c>
      <c r="F28" s="8">
        <v>0.9757132915796799</v>
      </c>
      <c r="G28" s="9">
        <v>698</v>
      </c>
      <c r="H28" s="9">
        <v>292</v>
      </c>
      <c r="I28" s="17" t="s">
        <v>20</v>
      </c>
      <c r="J28" s="8">
        <v>0.9921489971346705</v>
      </c>
      <c r="K28" s="7">
        <v>137</v>
      </c>
      <c r="L28" s="9">
        <v>25</v>
      </c>
      <c r="M28" s="17" t="s">
        <v>23</v>
      </c>
      <c r="N28" s="8">
        <v>0.9968220032935602</v>
      </c>
      <c r="O28" s="7">
        <v>110</v>
      </c>
      <c r="P28" s="9">
        <v>78</v>
      </c>
      <c r="Q28" s="17" t="s">
        <v>66</v>
      </c>
      <c r="R28" s="8">
        <v>0.9968413496051687</v>
      </c>
      <c r="S28" s="9">
        <v>22</v>
      </c>
      <c r="T28" s="9">
        <v>6</v>
      </c>
      <c r="U28" s="2" t="s">
        <v>55</v>
      </c>
      <c r="V28" s="3">
        <v>0.9968501019084677</v>
      </c>
      <c r="W28" s="5">
        <v>68</v>
      </c>
      <c r="X28" s="5">
        <v>41</v>
      </c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</row>
    <row r="29" spans="1:110" s="11" customFormat="1" ht="39.75" customHeight="1" thickBot="1">
      <c r="A29" s="17" t="s">
        <v>71</v>
      </c>
      <c r="B29" s="8">
        <v>0.9960896545861551</v>
      </c>
      <c r="C29" s="7">
        <v>138</v>
      </c>
      <c r="D29" s="9">
        <v>49</v>
      </c>
      <c r="E29" s="9" t="s">
        <v>21</v>
      </c>
      <c r="F29" s="8">
        <v>0.9735277501277878</v>
      </c>
      <c r="G29" s="9">
        <v>984</v>
      </c>
      <c r="H29" s="9">
        <v>477</v>
      </c>
      <c r="I29" s="17" t="s">
        <v>29</v>
      </c>
      <c r="J29" s="8">
        <v>0.9916906901814482</v>
      </c>
      <c r="K29" s="7">
        <v>98</v>
      </c>
      <c r="L29" s="9">
        <v>13</v>
      </c>
      <c r="M29" s="17" t="s">
        <v>27</v>
      </c>
      <c r="N29" s="8">
        <v>0.9962759315647659</v>
      </c>
      <c r="O29" s="7">
        <v>170</v>
      </c>
      <c r="P29" s="9">
        <v>103</v>
      </c>
      <c r="Q29" s="17" t="s">
        <v>70</v>
      </c>
      <c r="R29" s="8">
        <v>0.9968152866242038</v>
      </c>
      <c r="S29" s="9">
        <v>11</v>
      </c>
      <c r="T29" s="9">
        <v>0</v>
      </c>
      <c r="U29" s="2" t="s">
        <v>23</v>
      </c>
      <c r="V29" s="3">
        <v>0.9968435766785408</v>
      </c>
      <c r="W29" s="5">
        <v>70</v>
      </c>
      <c r="X29" s="6">
        <v>13</v>
      </c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</row>
    <row r="30" spans="1:110" s="12" customFormat="1" ht="39.75" customHeight="1" thickBot="1">
      <c r="A30" s="17" t="s">
        <v>67</v>
      </c>
      <c r="B30" s="8">
        <v>0.9960774389472352</v>
      </c>
      <c r="C30" s="7">
        <v>62</v>
      </c>
      <c r="D30" s="9">
        <v>8</v>
      </c>
      <c r="E30" s="9" t="s">
        <v>17</v>
      </c>
      <c r="F30" s="8">
        <v>0.972343170456378</v>
      </c>
      <c r="G30" s="9">
        <v>686</v>
      </c>
      <c r="H30" s="9">
        <v>320</v>
      </c>
      <c r="I30" s="17" t="s">
        <v>23</v>
      </c>
      <c r="J30" s="8">
        <v>0.9915596096887322</v>
      </c>
      <c r="K30" s="7">
        <v>929</v>
      </c>
      <c r="L30" s="9">
        <v>169</v>
      </c>
      <c r="M30" s="17" t="s">
        <v>19</v>
      </c>
      <c r="N30" s="8">
        <v>0.9957799767171129</v>
      </c>
      <c r="O30" s="7">
        <v>29</v>
      </c>
      <c r="P30" s="9">
        <v>1</v>
      </c>
      <c r="Q30" s="17" t="s">
        <v>6</v>
      </c>
      <c r="R30" s="8">
        <v>0.9954413008741423</v>
      </c>
      <c r="S30" s="9">
        <v>97</v>
      </c>
      <c r="T30" s="9">
        <v>94</v>
      </c>
      <c r="U30" s="2" t="s">
        <v>29</v>
      </c>
      <c r="V30" s="3">
        <v>0.9966216216216216</v>
      </c>
      <c r="W30" s="5">
        <v>3</v>
      </c>
      <c r="X30" s="6">
        <v>1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</row>
    <row r="31" spans="1:110" s="12" customFormat="1" ht="39.75" customHeight="1" thickBot="1">
      <c r="A31" s="17" t="s">
        <v>20</v>
      </c>
      <c r="B31" s="8">
        <v>0.9952762715811184</v>
      </c>
      <c r="C31" s="7">
        <v>142</v>
      </c>
      <c r="D31" s="9">
        <v>51</v>
      </c>
      <c r="E31" s="9" t="s">
        <v>29</v>
      </c>
      <c r="F31" s="8">
        <v>0.9679165566411407</v>
      </c>
      <c r="G31" s="9">
        <v>243</v>
      </c>
      <c r="H31" s="9">
        <v>82</v>
      </c>
      <c r="I31" s="17" t="s">
        <v>67</v>
      </c>
      <c r="J31" s="8">
        <v>0.9909610389610389</v>
      </c>
      <c r="K31" s="7">
        <v>87</v>
      </c>
      <c r="L31" s="9">
        <v>15</v>
      </c>
      <c r="M31" s="17" t="s">
        <v>20</v>
      </c>
      <c r="N31" s="8">
        <v>0.9957537154989384</v>
      </c>
      <c r="O31" s="7">
        <v>14</v>
      </c>
      <c r="P31" s="9">
        <v>14</v>
      </c>
      <c r="Q31" s="17" t="s">
        <v>17</v>
      </c>
      <c r="R31" s="8">
        <v>0.9942049981890619</v>
      </c>
      <c r="S31" s="9">
        <v>32</v>
      </c>
      <c r="T31" s="9">
        <v>27</v>
      </c>
      <c r="U31" s="2" t="s">
        <v>6</v>
      </c>
      <c r="V31" s="3">
        <v>0.9963403476669717</v>
      </c>
      <c r="W31" s="5">
        <v>8</v>
      </c>
      <c r="X31" s="5">
        <v>0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</row>
    <row r="32" spans="1:110" s="12" customFormat="1" ht="39.75" customHeight="1" thickBot="1">
      <c r="A32" s="17" t="s">
        <v>19</v>
      </c>
      <c r="B32" s="8">
        <v>0.9949444488849812</v>
      </c>
      <c r="C32" s="7">
        <v>253</v>
      </c>
      <c r="D32" s="9">
        <v>54</v>
      </c>
      <c r="E32" s="9" t="s">
        <v>20</v>
      </c>
      <c r="F32" s="8">
        <v>0.9670875716122997</v>
      </c>
      <c r="G32" s="9">
        <v>563</v>
      </c>
      <c r="H32" s="9">
        <v>304</v>
      </c>
      <c r="I32" s="17" t="s">
        <v>17</v>
      </c>
      <c r="J32" s="8">
        <v>0.9905335628227194</v>
      </c>
      <c r="K32" s="7">
        <v>121</v>
      </c>
      <c r="L32" s="9">
        <v>17</v>
      </c>
      <c r="M32" s="17" t="s">
        <v>66</v>
      </c>
      <c r="N32" s="8">
        <v>0.9954112122936825</v>
      </c>
      <c r="O32" s="7">
        <v>129</v>
      </c>
      <c r="P32" s="9">
        <v>52</v>
      </c>
      <c r="Q32" s="17" t="s">
        <v>8</v>
      </c>
      <c r="R32" s="8">
        <v>0.99028094682389</v>
      </c>
      <c r="S32" s="9">
        <v>558</v>
      </c>
      <c r="T32" s="9">
        <v>61</v>
      </c>
      <c r="U32" s="2" t="s">
        <v>15</v>
      </c>
      <c r="V32" s="4">
        <v>0.9958281184814352</v>
      </c>
      <c r="W32" s="5">
        <v>20</v>
      </c>
      <c r="X32" s="5">
        <v>11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</row>
    <row r="33" spans="1:110" s="12" customFormat="1" ht="39.75" customHeight="1" thickBot="1">
      <c r="A33" s="17" t="s">
        <v>21</v>
      </c>
      <c r="B33" s="8">
        <v>0.9941045037284303</v>
      </c>
      <c r="C33" s="7">
        <v>219</v>
      </c>
      <c r="D33" s="9">
        <v>40</v>
      </c>
      <c r="E33" s="9" t="s">
        <v>70</v>
      </c>
      <c r="F33" s="8">
        <v>0.96511762660795</v>
      </c>
      <c r="G33" s="9">
        <v>903</v>
      </c>
      <c r="H33" s="9">
        <v>461</v>
      </c>
      <c r="I33" s="17" t="s">
        <v>71</v>
      </c>
      <c r="J33" s="8">
        <v>0.9891369047619047</v>
      </c>
      <c r="K33" s="7">
        <v>219</v>
      </c>
      <c r="L33" s="9">
        <v>33</v>
      </c>
      <c r="M33" s="17" t="s">
        <v>70</v>
      </c>
      <c r="N33" s="8">
        <v>0.995287555299096</v>
      </c>
      <c r="O33" s="7">
        <v>49</v>
      </c>
      <c r="P33" s="9">
        <v>0</v>
      </c>
      <c r="Q33" s="17" t="s">
        <v>16</v>
      </c>
      <c r="R33" s="8">
        <v>0.9894054593044995</v>
      </c>
      <c r="S33" s="9">
        <v>85</v>
      </c>
      <c r="T33" s="9">
        <v>73</v>
      </c>
      <c r="U33" s="2" t="s">
        <v>60</v>
      </c>
      <c r="V33" s="3">
        <v>0.9953340798805524</v>
      </c>
      <c r="W33" s="5">
        <v>25</v>
      </c>
      <c r="X33" s="5">
        <v>25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</row>
    <row r="34" spans="1:110" s="12" customFormat="1" ht="39.75" customHeight="1" thickBot="1">
      <c r="A34" s="17" t="s">
        <v>16</v>
      </c>
      <c r="B34" s="8">
        <v>0.9935806674828339</v>
      </c>
      <c r="C34" s="7">
        <v>603</v>
      </c>
      <c r="D34" s="9">
        <v>287</v>
      </c>
      <c r="E34" s="9" t="s">
        <v>60</v>
      </c>
      <c r="F34" s="8">
        <v>0.9642482845899824</v>
      </c>
      <c r="G34" s="9">
        <v>1808</v>
      </c>
      <c r="H34" s="9">
        <v>1669</v>
      </c>
      <c r="I34" s="17" t="s">
        <v>10</v>
      </c>
      <c r="J34" s="8">
        <v>0.9885663375157769</v>
      </c>
      <c r="K34" s="7">
        <v>462</v>
      </c>
      <c r="L34" s="9">
        <v>0</v>
      </c>
      <c r="M34" s="17" t="s">
        <v>71</v>
      </c>
      <c r="N34" s="8">
        <v>0.9936880072137061</v>
      </c>
      <c r="O34" s="7">
        <v>21</v>
      </c>
      <c r="P34" s="9">
        <v>15</v>
      </c>
      <c r="Q34" s="17" t="s">
        <v>20</v>
      </c>
      <c r="R34" s="8">
        <v>0.989391401451703</v>
      </c>
      <c r="S34" s="9">
        <v>19</v>
      </c>
      <c r="T34" s="9">
        <v>13</v>
      </c>
      <c r="U34" s="2" t="s">
        <v>7</v>
      </c>
      <c r="V34" s="4">
        <v>0.9945081570020998</v>
      </c>
      <c r="W34" s="5">
        <v>68</v>
      </c>
      <c r="X34" s="5">
        <v>13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</row>
    <row r="35" spans="1:110" s="12" customFormat="1" ht="39.75" customHeight="1" thickBot="1">
      <c r="A35" s="17" t="s">
        <v>76</v>
      </c>
      <c r="B35" s="8">
        <v>0.9926317896369686</v>
      </c>
      <c r="C35" s="7">
        <v>589</v>
      </c>
      <c r="D35" s="9">
        <v>302</v>
      </c>
      <c r="E35" s="9" t="s">
        <v>16</v>
      </c>
      <c r="F35" s="8">
        <v>0.9529652657380283</v>
      </c>
      <c r="G35" s="9">
        <v>3147</v>
      </c>
      <c r="H35" s="9">
        <v>1798</v>
      </c>
      <c r="I35" s="17" t="s">
        <v>16</v>
      </c>
      <c r="J35" s="8">
        <v>0.9877473597867323</v>
      </c>
      <c r="K35" s="7">
        <v>717</v>
      </c>
      <c r="L35" s="9">
        <v>98</v>
      </c>
      <c r="M35" s="17" t="s">
        <v>60</v>
      </c>
      <c r="N35" s="8">
        <v>0.9924743443557583</v>
      </c>
      <c r="O35" s="7">
        <v>66</v>
      </c>
      <c r="P35" s="9">
        <v>54</v>
      </c>
      <c r="Q35" s="17" t="s">
        <v>21</v>
      </c>
      <c r="R35" s="8">
        <v>0.98572501878287</v>
      </c>
      <c r="S35" s="9">
        <v>19</v>
      </c>
      <c r="T35" s="9">
        <v>17</v>
      </c>
      <c r="U35" s="2" t="s">
        <v>28</v>
      </c>
      <c r="V35" s="3">
        <v>0.9944392956441149</v>
      </c>
      <c r="W35" s="5">
        <v>6</v>
      </c>
      <c r="X35" s="5">
        <v>0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</row>
    <row r="36" spans="1:110" s="12" customFormat="1" ht="39.75" customHeight="1" thickBot="1">
      <c r="A36" s="17" t="s">
        <v>74</v>
      </c>
      <c r="B36" s="8">
        <v>0.9917333732325877</v>
      </c>
      <c r="C36" s="7">
        <v>221</v>
      </c>
      <c r="D36" s="9">
        <v>60</v>
      </c>
      <c r="E36" s="9" t="s">
        <v>10</v>
      </c>
      <c r="F36" s="8">
        <v>0.9359154588201076</v>
      </c>
      <c r="G36" s="9">
        <v>2644</v>
      </c>
      <c r="H36" s="9">
        <v>1680</v>
      </c>
      <c r="I36" s="17" t="s">
        <v>60</v>
      </c>
      <c r="J36" s="8">
        <v>0.9781120518825437</v>
      </c>
      <c r="K36" s="9">
        <v>972</v>
      </c>
      <c r="L36" s="9">
        <v>972</v>
      </c>
      <c r="M36" s="17" t="s">
        <v>21</v>
      </c>
      <c r="N36" s="8">
        <v>0.9912866686029626</v>
      </c>
      <c r="O36" s="7">
        <v>30</v>
      </c>
      <c r="P36" s="9">
        <v>23</v>
      </c>
      <c r="Q36" s="17" t="s">
        <v>25</v>
      </c>
      <c r="R36" s="8">
        <v>0.9827305311176279</v>
      </c>
      <c r="S36" s="9">
        <v>106</v>
      </c>
      <c r="T36" s="9">
        <v>101</v>
      </c>
      <c r="U36" s="2" t="s">
        <v>5</v>
      </c>
      <c r="V36" s="3">
        <v>0.7028181041844578</v>
      </c>
      <c r="W36" s="5">
        <v>696</v>
      </c>
      <c r="X36" s="5">
        <v>55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</row>
    <row r="37" spans="1:110" s="12" customFormat="1" ht="36.75" customHeight="1">
      <c r="A37" s="34"/>
      <c r="B37" s="35"/>
      <c r="C37" s="36"/>
      <c r="D37" s="37"/>
      <c r="E37" s="37"/>
      <c r="F37" s="35"/>
      <c r="G37" s="37"/>
      <c r="H37" s="37"/>
      <c r="I37" s="34"/>
      <c r="J37" s="35"/>
      <c r="K37" s="38"/>
      <c r="L37" s="38"/>
      <c r="M37" s="39"/>
      <c r="N37" s="40"/>
      <c r="O37" s="41"/>
      <c r="P37" s="38"/>
      <c r="Q37" s="39"/>
      <c r="R37" s="40"/>
      <c r="S37" s="38"/>
      <c r="T37" s="38"/>
      <c r="U37" s="42"/>
      <c r="V37" s="43"/>
      <c r="W37" s="44"/>
      <c r="X37" s="44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</row>
    <row r="38" spans="1:12" ht="55.5" customHeight="1">
      <c r="A38" s="50" t="s">
        <v>78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3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94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</sheetData>
  <sheetProtection/>
  <mergeCells count="14">
    <mergeCell ref="Q3:Q4"/>
    <mergeCell ref="M2:T2"/>
    <mergeCell ref="M3:M4"/>
    <mergeCell ref="I2:L3"/>
    <mergeCell ref="B3:D3"/>
    <mergeCell ref="F3:H3"/>
    <mergeCell ref="A38:L40"/>
    <mergeCell ref="A1:X1"/>
    <mergeCell ref="U2:X3"/>
    <mergeCell ref="N3:P3"/>
    <mergeCell ref="R3:T3"/>
    <mergeCell ref="A2:H2"/>
    <mergeCell ref="A3:A4"/>
    <mergeCell ref="E3:E4"/>
  </mergeCells>
  <printOptions/>
  <pageMargins left="0.7" right="0.7" top="0.75" bottom="0.75" header="0.3" footer="0.3"/>
  <pageSetup fitToHeight="1" fitToWidth="1" horizontalDpi="300" verticalDpi="3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8" sqref="L8"/>
    </sheetView>
  </sheetViews>
  <sheetFormatPr defaultColWidth="9.00390625" defaultRowHeight="15"/>
  <cols>
    <col min="1" max="1" width="9.00390625" style="0" customWidth="1"/>
    <col min="2" max="2" width="17.421875" style="0" customWidth="1"/>
  </cols>
  <sheetData>
    <row r="1" spans="1:4" ht="25.5" thickBot="1">
      <c r="A1" s="2" t="s">
        <v>60</v>
      </c>
      <c r="B1" s="3" t="e">
        <v>#DIV/0!</v>
      </c>
      <c r="C1" s="5">
        <v>0</v>
      </c>
      <c r="D1" s="6">
        <v>0</v>
      </c>
    </row>
    <row r="2" spans="1:4" ht="25.5" thickBot="1">
      <c r="A2" s="2" t="s">
        <v>9</v>
      </c>
      <c r="B2" s="3">
        <v>0.9999156521494644</v>
      </c>
      <c r="C2" s="5">
        <v>3</v>
      </c>
      <c r="D2" s="5">
        <v>0</v>
      </c>
    </row>
    <row r="3" spans="1:4" ht="25.5" thickBot="1">
      <c r="A3" s="2" t="s">
        <v>74</v>
      </c>
      <c r="B3" s="3">
        <v>0.9999142734676383</v>
      </c>
      <c r="C3" s="5">
        <v>1</v>
      </c>
      <c r="D3" s="5">
        <v>1</v>
      </c>
    </row>
    <row r="4" spans="1:4" ht="25.5" thickBot="1">
      <c r="A4" s="2" t="s">
        <v>19</v>
      </c>
      <c r="B4" s="3">
        <v>0.9997833622183708</v>
      </c>
      <c r="C4" s="5">
        <v>1</v>
      </c>
      <c r="D4" s="5">
        <v>0</v>
      </c>
    </row>
    <row r="5" spans="1:4" ht="25.5" thickBot="1">
      <c r="A5" s="2" t="s">
        <v>18</v>
      </c>
      <c r="B5" s="3">
        <v>0.9997345367666578</v>
      </c>
      <c r="C5" s="5">
        <v>1</v>
      </c>
      <c r="D5" s="5">
        <v>1</v>
      </c>
    </row>
    <row r="6" spans="1:4" ht="25.5" thickBot="1">
      <c r="A6" s="2" t="s">
        <v>24</v>
      </c>
      <c r="B6" s="3">
        <v>0.9996392062537582</v>
      </c>
      <c r="C6" s="5">
        <v>9</v>
      </c>
      <c r="D6" s="5">
        <v>9</v>
      </c>
    </row>
    <row r="7" spans="1:4" ht="25.5" thickBot="1">
      <c r="A7" s="2" t="s">
        <v>21</v>
      </c>
      <c r="B7" s="3">
        <v>0.9995635093845482</v>
      </c>
      <c r="C7" s="5">
        <v>1</v>
      </c>
      <c r="D7" s="5">
        <v>0</v>
      </c>
    </row>
    <row r="8" spans="1:4" ht="25.5" thickBot="1">
      <c r="A8" s="2" t="s">
        <v>71</v>
      </c>
      <c r="B8" s="3">
        <v>0.999514091350826</v>
      </c>
      <c r="C8" s="5">
        <v>1</v>
      </c>
      <c r="D8" s="5">
        <v>0</v>
      </c>
    </row>
    <row r="9" spans="1:9" ht="25.5" thickBot="1">
      <c r="A9" s="2" t="s">
        <v>67</v>
      </c>
      <c r="B9" s="4">
        <v>0.9991993594875901</v>
      </c>
      <c r="C9" s="5">
        <v>1</v>
      </c>
      <c r="D9" s="5">
        <v>0</v>
      </c>
      <c r="F9" s="2"/>
      <c r="G9" s="3"/>
      <c r="H9" s="5"/>
      <c r="I9" s="5"/>
    </row>
    <row r="10" spans="1:4" ht="25.5" thickBot="1">
      <c r="A10" s="2" t="s">
        <v>59</v>
      </c>
      <c r="B10" s="4">
        <v>0.9991408639472147</v>
      </c>
      <c r="C10" s="5">
        <v>25</v>
      </c>
      <c r="D10" s="5">
        <v>17</v>
      </c>
    </row>
    <row r="11" spans="1:4" ht="25.5" thickBot="1">
      <c r="A11" s="2" t="s">
        <v>17</v>
      </c>
      <c r="B11" s="4">
        <v>0.9991166077738516</v>
      </c>
      <c r="C11" s="5">
        <v>2</v>
      </c>
      <c r="D11" s="5">
        <v>2</v>
      </c>
    </row>
    <row r="12" spans="1:4" ht="25.5" thickBot="1">
      <c r="A12" s="2" t="s">
        <v>16</v>
      </c>
      <c r="B12" s="3">
        <v>0.9990759482531022</v>
      </c>
      <c r="C12" s="5">
        <v>21</v>
      </c>
      <c r="D12" s="5">
        <v>14</v>
      </c>
    </row>
    <row r="13" spans="1:4" ht="25.5" thickBot="1">
      <c r="A13" s="2" t="s">
        <v>70</v>
      </c>
      <c r="B13" s="3">
        <v>0.9987052921184658</v>
      </c>
      <c r="C13" s="5">
        <v>8</v>
      </c>
      <c r="D13" s="5">
        <v>0</v>
      </c>
    </row>
    <row r="14" spans="1:4" ht="25.5" thickBot="1">
      <c r="A14" s="2" t="s">
        <v>25</v>
      </c>
      <c r="B14" s="3">
        <v>0.9986909923913933</v>
      </c>
      <c r="C14" s="5">
        <v>16</v>
      </c>
      <c r="D14" s="5">
        <v>11</v>
      </c>
    </row>
    <row r="15" spans="1:4" ht="25.5" thickBot="1">
      <c r="A15" s="2" t="s">
        <v>69</v>
      </c>
      <c r="B15" s="3">
        <v>0.9986338797814208</v>
      </c>
      <c r="C15" s="5">
        <v>1</v>
      </c>
      <c r="D15" s="5">
        <v>1</v>
      </c>
    </row>
    <row r="16" spans="1:4" ht="25.5" thickBot="1">
      <c r="A16" s="2" t="s">
        <v>22</v>
      </c>
      <c r="B16" s="3">
        <v>0.9986127625842252</v>
      </c>
      <c r="C16" s="5">
        <v>14</v>
      </c>
      <c r="D16" s="6">
        <v>4</v>
      </c>
    </row>
    <row r="17" spans="1:4" ht="25.5" thickBot="1">
      <c r="A17" s="2" t="s">
        <v>20</v>
      </c>
      <c r="B17" s="3">
        <v>0.9985044865403788</v>
      </c>
      <c r="C17" s="5">
        <v>3</v>
      </c>
      <c r="D17" s="5">
        <v>3</v>
      </c>
    </row>
    <row r="18" spans="1:4" ht="25.5" thickBot="1">
      <c r="A18" s="2" t="s">
        <v>27</v>
      </c>
      <c r="B18" s="3">
        <v>0.9982715652383632</v>
      </c>
      <c r="C18" s="5">
        <v>43</v>
      </c>
      <c r="D18" s="6">
        <v>30</v>
      </c>
    </row>
    <row r="19" spans="1:4" ht="25.5" thickBot="1">
      <c r="A19" s="2" t="s">
        <v>72</v>
      </c>
      <c r="B19" s="3">
        <v>0.9982209680387706</v>
      </c>
      <c r="C19" s="5">
        <v>29</v>
      </c>
      <c r="D19" s="5">
        <v>20</v>
      </c>
    </row>
    <row r="20" spans="1:4" ht="25.5" thickBot="1">
      <c r="A20" s="2" t="s">
        <v>68</v>
      </c>
      <c r="B20" s="3">
        <v>0.9981510829371368</v>
      </c>
      <c r="C20" s="5">
        <v>35</v>
      </c>
      <c r="D20" s="5">
        <v>4</v>
      </c>
    </row>
    <row r="21" spans="1:4" ht="25.5" thickBot="1">
      <c r="A21" s="2" t="s">
        <v>10</v>
      </c>
      <c r="B21" s="3">
        <v>0.9980892826124718</v>
      </c>
      <c r="C21" s="5">
        <v>11</v>
      </c>
      <c r="D21" s="6">
        <v>0</v>
      </c>
    </row>
    <row r="22" spans="1:4" ht="25.5" thickBot="1">
      <c r="A22" s="2" t="s">
        <v>8</v>
      </c>
      <c r="B22" s="3">
        <v>0.9978164349661548</v>
      </c>
      <c r="C22" s="5">
        <v>30</v>
      </c>
      <c r="D22" s="5">
        <v>0</v>
      </c>
    </row>
    <row r="23" spans="1:4" ht="25.5" thickBot="1">
      <c r="A23" s="2" t="s">
        <v>26</v>
      </c>
      <c r="B23" s="3">
        <v>0.9977583294948564</v>
      </c>
      <c r="C23" s="5">
        <v>73</v>
      </c>
      <c r="D23" s="5">
        <v>26</v>
      </c>
    </row>
    <row r="24" spans="1:4" ht="25.5" thickBot="1">
      <c r="A24" s="2" t="s">
        <v>66</v>
      </c>
      <c r="B24" s="3">
        <v>0.9970806076661081</v>
      </c>
      <c r="C24" s="5">
        <v>54</v>
      </c>
      <c r="D24" s="5">
        <v>15</v>
      </c>
    </row>
    <row r="25" spans="1:4" ht="25.5" thickBot="1">
      <c r="A25" s="2" t="s">
        <v>55</v>
      </c>
      <c r="B25" s="3">
        <v>0.9968501019084677</v>
      </c>
      <c r="C25" s="5">
        <v>68</v>
      </c>
      <c r="D25" s="5">
        <v>41</v>
      </c>
    </row>
    <row r="26" spans="1:4" ht="25.5" thickBot="1">
      <c r="A26" s="2" t="s">
        <v>23</v>
      </c>
      <c r="B26" s="3">
        <v>0.9968435766785408</v>
      </c>
      <c r="C26" s="5">
        <v>70</v>
      </c>
      <c r="D26" s="6">
        <v>13</v>
      </c>
    </row>
    <row r="27" spans="1:4" ht="25.5" thickBot="1">
      <c r="A27" s="2" t="s">
        <v>29</v>
      </c>
      <c r="B27" s="3">
        <v>0.9966216216216216</v>
      </c>
      <c r="C27" s="5">
        <v>3</v>
      </c>
      <c r="D27" s="6">
        <v>1</v>
      </c>
    </row>
    <row r="28" spans="1:4" ht="25.5" thickBot="1">
      <c r="A28" s="2" t="s">
        <v>6</v>
      </c>
      <c r="B28" s="3">
        <v>0.9963403476669717</v>
      </c>
      <c r="C28" s="5">
        <v>8</v>
      </c>
      <c r="D28" s="5">
        <v>0</v>
      </c>
    </row>
    <row r="29" spans="1:4" ht="25.5" thickBot="1">
      <c r="A29" s="2" t="s">
        <v>15</v>
      </c>
      <c r="B29" s="4">
        <v>0.9958281184814352</v>
      </c>
      <c r="C29" s="5">
        <v>20</v>
      </c>
      <c r="D29" s="5">
        <v>11</v>
      </c>
    </row>
    <row r="30" spans="1:4" ht="25.5" thickBot="1">
      <c r="A30" s="2" t="s">
        <v>7</v>
      </c>
      <c r="B30" s="4">
        <v>0.9945081570020998</v>
      </c>
      <c r="C30" s="5">
        <v>68</v>
      </c>
      <c r="D30" s="5">
        <v>13</v>
      </c>
    </row>
    <row r="31" spans="1:4" ht="25.5" thickBot="1">
      <c r="A31" s="2" t="s">
        <v>28</v>
      </c>
      <c r="B31" s="3">
        <v>0.9944392956441149</v>
      </c>
      <c r="C31" s="5">
        <v>6</v>
      </c>
      <c r="D31" s="5">
        <v>0</v>
      </c>
    </row>
    <row r="32" spans="1:4" ht="25.5" thickBot="1">
      <c r="A32" s="2" t="s">
        <v>5</v>
      </c>
      <c r="B32" s="3">
        <v>0.7028181041844578</v>
      </c>
      <c r="C32" s="5">
        <v>696</v>
      </c>
      <c r="D32" s="5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E30" sqref="E30"/>
    </sheetView>
  </sheetViews>
  <sheetFormatPr defaultColWidth="9.140625" defaultRowHeight="15"/>
  <sheetData>
    <row r="1" spans="1:19" ht="15">
      <c r="A1" s="59" t="s">
        <v>0</v>
      </c>
      <c r="B1" s="60" t="s">
        <v>30</v>
      </c>
      <c r="C1" s="61"/>
      <c r="D1" s="61"/>
      <c r="E1" s="61"/>
      <c r="F1" s="61"/>
      <c r="G1" s="61"/>
      <c r="H1" s="61"/>
      <c r="I1" s="61"/>
      <c r="J1" s="62"/>
      <c r="K1" s="60" t="s">
        <v>31</v>
      </c>
      <c r="L1" s="61"/>
      <c r="M1" s="61"/>
      <c r="N1" s="61"/>
      <c r="O1" s="61"/>
      <c r="P1" s="61"/>
      <c r="Q1" s="61"/>
      <c r="R1" s="61"/>
      <c r="S1" s="62"/>
    </row>
    <row r="2" spans="1:19" ht="15">
      <c r="A2" s="59"/>
      <c r="B2" s="63" t="s">
        <v>32</v>
      </c>
      <c r="C2" s="64"/>
      <c r="D2" s="64"/>
      <c r="E2" s="64"/>
      <c r="F2" s="64"/>
      <c r="G2" s="65"/>
      <c r="H2" s="66" t="s">
        <v>33</v>
      </c>
      <c r="I2" s="67"/>
      <c r="J2" s="67"/>
      <c r="K2" s="60" t="s">
        <v>34</v>
      </c>
      <c r="L2" s="61"/>
      <c r="M2" s="61"/>
      <c r="N2" s="61"/>
      <c r="O2" s="61"/>
      <c r="P2" s="62"/>
      <c r="Q2" s="60" t="s">
        <v>35</v>
      </c>
      <c r="R2" s="61"/>
      <c r="S2" s="62"/>
    </row>
    <row r="3" spans="1:19" ht="75">
      <c r="A3" s="59"/>
      <c r="B3" s="18" t="s">
        <v>36</v>
      </c>
      <c r="C3" s="18" t="s">
        <v>37</v>
      </c>
      <c r="D3" s="18" t="s">
        <v>38</v>
      </c>
      <c r="E3" s="18" t="s">
        <v>39</v>
      </c>
      <c r="F3" s="18" t="s">
        <v>40</v>
      </c>
      <c r="G3" s="18" t="s">
        <v>41</v>
      </c>
      <c r="H3" s="19" t="s">
        <v>42</v>
      </c>
      <c r="I3" s="19" t="s">
        <v>43</v>
      </c>
      <c r="J3" s="19" t="s">
        <v>44</v>
      </c>
      <c r="K3" s="18" t="s">
        <v>45</v>
      </c>
      <c r="L3" s="18" t="s">
        <v>34</v>
      </c>
      <c r="M3" s="18" t="s">
        <v>46</v>
      </c>
      <c r="N3" s="18" t="s">
        <v>39</v>
      </c>
      <c r="O3" s="18" t="s">
        <v>40</v>
      </c>
      <c r="P3" s="18" t="s">
        <v>41</v>
      </c>
      <c r="Q3" s="20" t="s">
        <v>47</v>
      </c>
      <c r="R3" s="20" t="s">
        <v>35</v>
      </c>
      <c r="S3" s="20" t="s">
        <v>48</v>
      </c>
    </row>
    <row r="4" spans="1:19" ht="15">
      <c r="A4" s="22" t="s">
        <v>49</v>
      </c>
      <c r="B4" s="21">
        <v>22503</v>
      </c>
      <c r="C4" s="21">
        <v>0</v>
      </c>
      <c r="D4" s="21">
        <v>0</v>
      </c>
      <c r="E4" s="21">
        <v>13469</v>
      </c>
      <c r="F4" s="21">
        <v>80</v>
      </c>
      <c r="G4" s="21">
        <v>48</v>
      </c>
      <c r="H4" s="21">
        <v>83548</v>
      </c>
      <c r="I4" s="21">
        <v>1147</v>
      </c>
      <c r="J4" s="21">
        <v>552</v>
      </c>
      <c r="K4" s="21">
        <v>3544</v>
      </c>
      <c r="L4" s="21">
        <v>0</v>
      </c>
      <c r="M4" s="21">
        <v>0</v>
      </c>
      <c r="N4" s="21">
        <v>1646</v>
      </c>
      <c r="O4" s="21">
        <v>696</v>
      </c>
      <c r="P4" s="21">
        <v>55</v>
      </c>
      <c r="Q4" s="21">
        <v>32193</v>
      </c>
      <c r="R4" s="21">
        <v>28</v>
      </c>
      <c r="S4" s="21">
        <v>15</v>
      </c>
    </row>
    <row r="5" spans="1:19" ht="15">
      <c r="A5" s="23" t="s">
        <v>15</v>
      </c>
      <c r="B5" s="21">
        <v>32172</v>
      </c>
      <c r="C5" s="21">
        <v>0</v>
      </c>
      <c r="D5" s="21">
        <v>0</v>
      </c>
      <c r="E5" s="21">
        <v>26218</v>
      </c>
      <c r="F5" s="21">
        <v>9</v>
      </c>
      <c r="G5" s="21">
        <v>9</v>
      </c>
      <c r="H5" s="21">
        <v>20988</v>
      </c>
      <c r="I5" s="21">
        <v>270</v>
      </c>
      <c r="J5" s="21">
        <v>37</v>
      </c>
      <c r="K5" s="21">
        <v>6623</v>
      </c>
      <c r="L5" s="21">
        <v>0</v>
      </c>
      <c r="M5" s="21">
        <v>0</v>
      </c>
      <c r="N5" s="21">
        <v>4774</v>
      </c>
      <c r="O5" s="21">
        <v>20</v>
      </c>
      <c r="P5" s="21">
        <v>11</v>
      </c>
      <c r="Q5" s="21">
        <v>4237</v>
      </c>
      <c r="R5" s="21">
        <v>1</v>
      </c>
      <c r="S5" s="21">
        <v>0</v>
      </c>
    </row>
    <row r="6" spans="1:19" ht="15">
      <c r="A6" s="23" t="s">
        <v>16</v>
      </c>
      <c r="B6" s="21">
        <v>93332</v>
      </c>
      <c r="C6" s="21">
        <v>603</v>
      </c>
      <c r="D6" s="21">
        <v>287</v>
      </c>
      <c r="E6" s="21">
        <v>57801</v>
      </c>
      <c r="F6" s="21">
        <v>717</v>
      </c>
      <c r="G6" s="21">
        <v>98</v>
      </c>
      <c r="H6" s="21">
        <v>63761</v>
      </c>
      <c r="I6" s="21">
        <v>3147</v>
      </c>
      <c r="J6" s="21">
        <v>1798</v>
      </c>
      <c r="K6" s="21">
        <v>31396</v>
      </c>
      <c r="L6" s="21">
        <v>61</v>
      </c>
      <c r="M6" s="21">
        <v>36</v>
      </c>
      <c r="N6" s="21">
        <v>22705</v>
      </c>
      <c r="O6" s="21">
        <v>21</v>
      </c>
      <c r="P6" s="21">
        <v>14</v>
      </c>
      <c r="Q6" s="21">
        <v>7938</v>
      </c>
      <c r="R6" s="21">
        <v>85</v>
      </c>
      <c r="S6" s="21">
        <v>73</v>
      </c>
    </row>
    <row r="7" spans="1:19" ht="15">
      <c r="A7" s="23" t="s">
        <v>17</v>
      </c>
      <c r="B7" s="21">
        <v>21373</v>
      </c>
      <c r="C7" s="21">
        <v>70</v>
      </c>
      <c r="D7" s="21">
        <v>18</v>
      </c>
      <c r="E7" s="21">
        <v>12661</v>
      </c>
      <c r="F7" s="21">
        <v>121</v>
      </c>
      <c r="G7" s="21">
        <v>17</v>
      </c>
      <c r="H7" s="21">
        <v>24118</v>
      </c>
      <c r="I7" s="21">
        <v>686</v>
      </c>
      <c r="J7" s="21">
        <v>320</v>
      </c>
      <c r="K7" s="21">
        <v>3863</v>
      </c>
      <c r="L7" s="21">
        <v>10</v>
      </c>
      <c r="M7" s="21">
        <v>10</v>
      </c>
      <c r="N7" s="21">
        <v>2262</v>
      </c>
      <c r="O7" s="21">
        <v>2</v>
      </c>
      <c r="P7" s="21">
        <v>2</v>
      </c>
      <c r="Q7" s="21">
        <v>5490</v>
      </c>
      <c r="R7" s="21">
        <v>32</v>
      </c>
      <c r="S7" s="21">
        <v>27</v>
      </c>
    </row>
    <row r="8" spans="1:19" ht="15">
      <c r="A8" s="23" t="s">
        <v>18</v>
      </c>
      <c r="B8" s="21">
        <v>37776</v>
      </c>
      <c r="C8" s="21">
        <v>91</v>
      </c>
      <c r="D8" s="21">
        <v>14</v>
      </c>
      <c r="E8" s="21">
        <v>22193</v>
      </c>
      <c r="F8" s="21">
        <v>147</v>
      </c>
      <c r="G8" s="21">
        <v>12</v>
      </c>
      <c r="H8" s="21">
        <v>22641</v>
      </c>
      <c r="I8" s="21">
        <v>382</v>
      </c>
      <c r="J8" s="21">
        <v>125</v>
      </c>
      <c r="K8" s="21">
        <v>6001</v>
      </c>
      <c r="L8" s="21">
        <v>13</v>
      </c>
      <c r="M8" s="21">
        <v>13</v>
      </c>
      <c r="N8" s="21">
        <v>3766</v>
      </c>
      <c r="O8" s="21">
        <v>1</v>
      </c>
      <c r="P8" s="21">
        <v>1</v>
      </c>
      <c r="Q8" s="21">
        <v>2731</v>
      </c>
      <c r="R8" s="21">
        <v>3</v>
      </c>
      <c r="S8" s="21">
        <v>3</v>
      </c>
    </row>
    <row r="9" spans="1:19" ht="15">
      <c r="A9" s="23" t="s">
        <v>19</v>
      </c>
      <c r="B9" s="21">
        <v>49791</v>
      </c>
      <c r="C9" s="21">
        <v>253</v>
      </c>
      <c r="D9" s="21">
        <v>54</v>
      </c>
      <c r="E9" s="21">
        <v>28498</v>
      </c>
      <c r="F9" s="21">
        <v>120</v>
      </c>
      <c r="G9" s="21">
        <v>18</v>
      </c>
      <c r="H9" s="21">
        <v>28042</v>
      </c>
      <c r="I9" s="21">
        <v>698</v>
      </c>
      <c r="J9" s="21">
        <v>292</v>
      </c>
      <c r="K9" s="21">
        <v>6843</v>
      </c>
      <c r="L9" s="21">
        <v>29</v>
      </c>
      <c r="M9" s="21">
        <v>1</v>
      </c>
      <c r="N9" s="21">
        <v>4615</v>
      </c>
      <c r="O9" s="21">
        <v>1</v>
      </c>
      <c r="P9" s="21">
        <v>0</v>
      </c>
      <c r="Q9" s="21">
        <v>2071</v>
      </c>
      <c r="R9" s="21">
        <v>6</v>
      </c>
      <c r="S9" s="21">
        <v>2</v>
      </c>
    </row>
    <row r="10" spans="1:19" ht="15">
      <c r="A10" s="23" t="s">
        <v>20</v>
      </c>
      <c r="B10" s="21">
        <v>29919</v>
      </c>
      <c r="C10" s="21">
        <v>142</v>
      </c>
      <c r="D10" s="21">
        <v>51</v>
      </c>
      <c r="E10" s="21">
        <v>17313</v>
      </c>
      <c r="F10" s="21">
        <v>137</v>
      </c>
      <c r="G10" s="21">
        <v>25</v>
      </c>
      <c r="H10" s="21">
        <v>16543</v>
      </c>
      <c r="I10" s="21">
        <v>563</v>
      </c>
      <c r="J10" s="21">
        <v>304</v>
      </c>
      <c r="K10" s="21">
        <v>3283</v>
      </c>
      <c r="L10" s="21">
        <v>14</v>
      </c>
      <c r="M10" s="21">
        <v>14</v>
      </c>
      <c r="N10" s="21">
        <v>2003</v>
      </c>
      <c r="O10" s="21">
        <v>3</v>
      </c>
      <c r="P10" s="21">
        <v>3</v>
      </c>
      <c r="Q10" s="21">
        <v>1772</v>
      </c>
      <c r="R10" s="21">
        <v>19</v>
      </c>
      <c r="S10" s="21">
        <v>13</v>
      </c>
    </row>
    <row r="11" spans="1:19" ht="15">
      <c r="A11" s="22" t="s">
        <v>21</v>
      </c>
      <c r="B11" s="21">
        <v>36928</v>
      </c>
      <c r="C11" s="21">
        <v>219</v>
      </c>
      <c r="D11" s="21">
        <v>40</v>
      </c>
      <c r="E11" s="21">
        <v>22693</v>
      </c>
      <c r="F11" s="21">
        <v>170</v>
      </c>
      <c r="G11" s="21">
        <v>11</v>
      </c>
      <c r="H11" s="21">
        <v>36187</v>
      </c>
      <c r="I11" s="21">
        <v>984</v>
      </c>
      <c r="J11" s="21">
        <v>477</v>
      </c>
      <c r="K11" s="21">
        <v>3413</v>
      </c>
      <c r="L11" s="21">
        <v>30</v>
      </c>
      <c r="M11" s="21">
        <v>23</v>
      </c>
      <c r="N11" s="21">
        <v>2290</v>
      </c>
      <c r="O11" s="21">
        <v>1</v>
      </c>
      <c r="P11" s="21">
        <v>0</v>
      </c>
      <c r="Q11" s="21">
        <v>1312</v>
      </c>
      <c r="R11" s="21">
        <v>19</v>
      </c>
      <c r="S11" s="21">
        <v>17</v>
      </c>
    </row>
    <row r="12" spans="1:19" ht="15">
      <c r="A12" s="22" t="s">
        <v>50</v>
      </c>
      <c r="B12" s="21">
        <v>23141</v>
      </c>
      <c r="C12" s="21">
        <v>0</v>
      </c>
      <c r="D12" s="21">
        <v>0</v>
      </c>
      <c r="E12" s="21">
        <v>13161</v>
      </c>
      <c r="F12" s="21">
        <v>6</v>
      </c>
      <c r="G12" s="21">
        <v>3</v>
      </c>
      <c r="H12" s="21">
        <v>126044</v>
      </c>
      <c r="I12" s="21">
        <v>1289</v>
      </c>
      <c r="J12" s="21">
        <v>890</v>
      </c>
      <c r="K12" s="21">
        <v>3606</v>
      </c>
      <c r="L12" s="21">
        <v>0</v>
      </c>
      <c r="M12" s="21">
        <v>0</v>
      </c>
      <c r="N12" s="21">
        <v>2178</v>
      </c>
      <c r="O12" s="21">
        <v>8</v>
      </c>
      <c r="P12" s="21">
        <v>0</v>
      </c>
      <c r="Q12" s="21">
        <v>21181</v>
      </c>
      <c r="R12" s="21">
        <v>97</v>
      </c>
      <c r="S12" s="21">
        <v>94</v>
      </c>
    </row>
    <row r="13" spans="1:19" ht="15">
      <c r="A13" s="22" t="s">
        <v>51</v>
      </c>
      <c r="B13" s="21">
        <v>126499</v>
      </c>
      <c r="C13" s="21">
        <v>0</v>
      </c>
      <c r="D13" s="21">
        <v>0</v>
      </c>
      <c r="E13" s="21">
        <v>90184</v>
      </c>
      <c r="F13" s="21">
        <v>20</v>
      </c>
      <c r="G13" s="21">
        <v>6</v>
      </c>
      <c r="H13" s="21">
        <v>88042</v>
      </c>
      <c r="I13" s="21">
        <v>696</v>
      </c>
      <c r="J13" s="21">
        <v>106</v>
      </c>
      <c r="K13" s="21">
        <v>18274</v>
      </c>
      <c r="L13" s="21">
        <v>0</v>
      </c>
      <c r="M13" s="21">
        <v>0</v>
      </c>
      <c r="N13" s="21">
        <v>12314</v>
      </c>
      <c r="O13" s="21">
        <v>68</v>
      </c>
      <c r="P13" s="21">
        <v>13</v>
      </c>
      <c r="Q13" s="21">
        <v>21686</v>
      </c>
      <c r="R13" s="21">
        <v>36</v>
      </c>
      <c r="S13" s="21">
        <v>5</v>
      </c>
    </row>
    <row r="14" spans="1:19" ht="15">
      <c r="A14" s="22" t="s">
        <v>52</v>
      </c>
      <c r="B14" s="21">
        <v>153026</v>
      </c>
      <c r="C14" s="21">
        <v>0</v>
      </c>
      <c r="D14" s="21">
        <v>0</v>
      </c>
      <c r="E14" s="21">
        <v>98203</v>
      </c>
      <c r="F14" s="21">
        <v>17</v>
      </c>
      <c r="G14" s="21">
        <v>16</v>
      </c>
      <c r="H14" s="21">
        <v>226572</v>
      </c>
      <c r="I14" s="21">
        <v>2833</v>
      </c>
      <c r="J14" s="21">
        <v>126</v>
      </c>
      <c r="K14" s="21">
        <v>21804</v>
      </c>
      <c r="L14" s="21">
        <v>0</v>
      </c>
      <c r="M14" s="21">
        <v>0</v>
      </c>
      <c r="N14" s="21">
        <v>13709</v>
      </c>
      <c r="O14" s="21">
        <v>30</v>
      </c>
      <c r="P14" s="21">
        <v>0</v>
      </c>
      <c r="Q14" s="21">
        <v>56855</v>
      </c>
      <c r="R14" s="21">
        <v>558</v>
      </c>
      <c r="S14" s="21">
        <v>61</v>
      </c>
    </row>
    <row r="15" spans="1:19" ht="15">
      <c r="A15" s="22" t="s">
        <v>53</v>
      </c>
      <c r="B15" s="21">
        <v>188200</v>
      </c>
      <c r="C15" s="21">
        <v>0</v>
      </c>
      <c r="D15" s="21">
        <v>0</v>
      </c>
      <c r="E15" s="21">
        <v>139542</v>
      </c>
      <c r="F15" s="21">
        <v>1</v>
      </c>
      <c r="G15" s="21">
        <v>0</v>
      </c>
      <c r="H15" s="21">
        <v>72570</v>
      </c>
      <c r="I15" s="21">
        <v>372</v>
      </c>
      <c r="J15" s="21">
        <v>6</v>
      </c>
      <c r="K15" s="21">
        <v>55337</v>
      </c>
      <c r="L15" s="21">
        <v>0</v>
      </c>
      <c r="M15" s="21">
        <v>0</v>
      </c>
      <c r="N15" s="21">
        <v>35564</v>
      </c>
      <c r="O15" s="21">
        <v>3</v>
      </c>
      <c r="P15" s="21">
        <v>0</v>
      </c>
      <c r="Q15" s="21">
        <v>6740</v>
      </c>
      <c r="R15" s="21">
        <v>8</v>
      </c>
      <c r="S15" s="21">
        <v>0</v>
      </c>
    </row>
    <row r="16" spans="1:19" ht="15">
      <c r="A16" s="22" t="s">
        <v>22</v>
      </c>
      <c r="B16" s="21">
        <v>139496</v>
      </c>
      <c r="C16" s="21">
        <v>463</v>
      </c>
      <c r="D16" s="21">
        <v>99</v>
      </c>
      <c r="E16" s="21">
        <v>84602</v>
      </c>
      <c r="F16" s="21">
        <v>395</v>
      </c>
      <c r="G16" s="21">
        <v>97</v>
      </c>
      <c r="H16" s="21">
        <v>89562</v>
      </c>
      <c r="I16" s="21">
        <v>1839</v>
      </c>
      <c r="J16" s="21">
        <v>907</v>
      </c>
      <c r="K16" s="21">
        <v>15511</v>
      </c>
      <c r="L16" s="21">
        <v>23</v>
      </c>
      <c r="M16" s="21">
        <v>11</v>
      </c>
      <c r="N16" s="21">
        <v>10078</v>
      </c>
      <c r="O16" s="21">
        <v>14</v>
      </c>
      <c r="P16" s="21">
        <v>4</v>
      </c>
      <c r="Q16" s="21">
        <v>12738</v>
      </c>
      <c r="R16" s="21">
        <v>38</v>
      </c>
      <c r="S16" s="21">
        <v>28</v>
      </c>
    </row>
    <row r="17" spans="1:19" ht="15">
      <c r="A17" s="23" t="s">
        <v>23</v>
      </c>
      <c r="B17" s="21">
        <v>180882</v>
      </c>
      <c r="C17" s="21">
        <v>349</v>
      </c>
      <c r="D17" s="21">
        <v>105</v>
      </c>
      <c r="E17" s="21">
        <v>109137</v>
      </c>
      <c r="F17" s="21">
        <v>929</v>
      </c>
      <c r="G17" s="21">
        <v>169</v>
      </c>
      <c r="H17" s="21">
        <v>75583</v>
      </c>
      <c r="I17" s="21">
        <v>1706</v>
      </c>
      <c r="J17" s="21">
        <v>836</v>
      </c>
      <c r="K17" s="21">
        <v>34503</v>
      </c>
      <c r="L17" s="21">
        <v>110</v>
      </c>
      <c r="M17" s="21">
        <v>78</v>
      </c>
      <c r="N17" s="21">
        <v>22107</v>
      </c>
      <c r="O17" s="21">
        <v>70</v>
      </c>
      <c r="P17" s="21">
        <v>13</v>
      </c>
      <c r="Q17" s="21">
        <v>6091</v>
      </c>
      <c r="R17" s="21">
        <v>12</v>
      </c>
      <c r="S17" s="21">
        <v>3</v>
      </c>
    </row>
    <row r="18" spans="1:19" ht="15">
      <c r="A18" s="22" t="s">
        <v>54</v>
      </c>
      <c r="B18" s="21">
        <v>54386</v>
      </c>
      <c r="C18" s="21">
        <v>0</v>
      </c>
      <c r="D18" s="21">
        <v>0</v>
      </c>
      <c r="E18" s="21">
        <v>39945</v>
      </c>
      <c r="F18" s="21">
        <v>462</v>
      </c>
      <c r="G18" s="21">
        <v>0</v>
      </c>
      <c r="H18" s="21">
        <v>38614</v>
      </c>
      <c r="I18" s="21">
        <v>2644</v>
      </c>
      <c r="J18" s="21">
        <v>1680</v>
      </c>
      <c r="K18" s="21">
        <v>279310</v>
      </c>
      <c r="L18" s="21">
        <v>0</v>
      </c>
      <c r="M18" s="21">
        <v>0</v>
      </c>
      <c r="N18" s="21">
        <v>5746</v>
      </c>
      <c r="O18" s="21">
        <v>11</v>
      </c>
      <c r="P18" s="21">
        <v>0</v>
      </c>
      <c r="Q18" s="21">
        <v>7231</v>
      </c>
      <c r="R18" s="21">
        <v>11</v>
      </c>
      <c r="S18" s="21">
        <v>0</v>
      </c>
    </row>
    <row r="19" spans="1:19" ht="15">
      <c r="A19" s="23" t="s">
        <v>24</v>
      </c>
      <c r="B19" s="21">
        <v>240490</v>
      </c>
      <c r="C19" s="21">
        <v>738</v>
      </c>
      <c r="D19" s="21">
        <v>166</v>
      </c>
      <c r="E19" s="21">
        <v>137190</v>
      </c>
      <c r="F19" s="21">
        <v>995</v>
      </c>
      <c r="G19" s="21">
        <v>161</v>
      </c>
      <c r="H19" s="21">
        <v>104634</v>
      </c>
      <c r="I19" s="21">
        <v>2364</v>
      </c>
      <c r="J19" s="21">
        <v>1207</v>
      </c>
      <c r="K19" s="21">
        <v>41103</v>
      </c>
      <c r="L19" s="21">
        <v>30</v>
      </c>
      <c r="M19" s="21">
        <v>29</v>
      </c>
      <c r="N19" s="21">
        <v>24936</v>
      </c>
      <c r="O19" s="21">
        <v>9</v>
      </c>
      <c r="P19" s="21">
        <v>9</v>
      </c>
      <c r="Q19" s="21">
        <v>10010</v>
      </c>
      <c r="R19" s="21">
        <v>15</v>
      </c>
      <c r="S19" s="21">
        <v>8</v>
      </c>
    </row>
    <row r="20" spans="1:19" ht="15">
      <c r="A20" s="23" t="s">
        <v>25</v>
      </c>
      <c r="B20" s="21">
        <v>150187</v>
      </c>
      <c r="C20" s="21">
        <v>301</v>
      </c>
      <c r="D20" s="21">
        <v>82</v>
      </c>
      <c r="E20" s="21">
        <v>87298</v>
      </c>
      <c r="F20" s="21">
        <v>501</v>
      </c>
      <c r="G20" s="21">
        <v>97</v>
      </c>
      <c r="H20" s="21">
        <v>59803</v>
      </c>
      <c r="I20" s="21">
        <v>1350</v>
      </c>
      <c r="J20" s="21">
        <v>713</v>
      </c>
      <c r="K20" s="21">
        <v>18685</v>
      </c>
      <c r="L20" s="21">
        <v>31</v>
      </c>
      <c r="M20" s="21">
        <v>20</v>
      </c>
      <c r="N20" s="21">
        <v>12207</v>
      </c>
      <c r="O20" s="21">
        <v>16</v>
      </c>
      <c r="P20" s="21">
        <v>11</v>
      </c>
      <c r="Q20" s="21">
        <v>6032</v>
      </c>
      <c r="R20" s="21">
        <v>106</v>
      </c>
      <c r="S20" s="21">
        <v>101</v>
      </c>
    </row>
    <row r="21" spans="1:19" ht="15">
      <c r="A21" s="23" t="s">
        <v>26</v>
      </c>
      <c r="B21" s="21">
        <v>282460</v>
      </c>
      <c r="C21" s="21">
        <v>387</v>
      </c>
      <c r="D21" s="21">
        <v>111</v>
      </c>
      <c r="E21" s="21">
        <v>170609</v>
      </c>
      <c r="F21" s="21">
        <v>941</v>
      </c>
      <c r="G21" s="21">
        <v>171</v>
      </c>
      <c r="H21" s="21">
        <v>111029</v>
      </c>
      <c r="I21" s="21">
        <v>1479</v>
      </c>
      <c r="J21" s="21">
        <v>455</v>
      </c>
      <c r="K21" s="21">
        <v>46652</v>
      </c>
      <c r="L21" s="21">
        <v>120</v>
      </c>
      <c r="M21" s="21">
        <v>55</v>
      </c>
      <c r="N21" s="21">
        <v>32492</v>
      </c>
      <c r="O21" s="21">
        <v>73</v>
      </c>
      <c r="P21" s="21">
        <v>26</v>
      </c>
      <c r="Q21" s="21">
        <v>9239</v>
      </c>
      <c r="R21" s="21">
        <v>10</v>
      </c>
      <c r="S21" s="21">
        <v>8</v>
      </c>
    </row>
    <row r="22" spans="1:19" ht="15">
      <c r="A22" s="22" t="s">
        <v>55</v>
      </c>
      <c r="B22" s="21">
        <v>394528</v>
      </c>
      <c r="C22" s="21">
        <v>682</v>
      </c>
      <c r="D22" s="21">
        <v>107</v>
      </c>
      <c r="E22" s="21">
        <v>241662</v>
      </c>
      <c r="F22" s="21">
        <v>716</v>
      </c>
      <c r="G22" s="21">
        <v>135</v>
      </c>
      <c r="H22" s="21">
        <v>402401</v>
      </c>
      <c r="I22" s="21">
        <v>3629</v>
      </c>
      <c r="J22" s="21">
        <v>1382</v>
      </c>
      <c r="K22" s="21">
        <v>38750</v>
      </c>
      <c r="L22" s="21">
        <v>99</v>
      </c>
      <c r="M22" s="21">
        <v>49</v>
      </c>
      <c r="N22" s="21">
        <v>21520</v>
      </c>
      <c r="O22" s="21">
        <v>68</v>
      </c>
      <c r="P22" s="21">
        <v>41</v>
      </c>
      <c r="Q22" s="21">
        <v>75791</v>
      </c>
      <c r="R22" s="21">
        <v>28</v>
      </c>
      <c r="S22" s="21">
        <v>0</v>
      </c>
    </row>
    <row r="23" spans="1:19" ht="15">
      <c r="A23" s="22" t="s">
        <v>56</v>
      </c>
      <c r="B23" s="21">
        <v>155009</v>
      </c>
      <c r="C23" s="21">
        <v>421</v>
      </c>
      <c r="D23" s="21">
        <v>34</v>
      </c>
      <c r="E23" s="21">
        <v>88241</v>
      </c>
      <c r="F23" s="21">
        <v>344</v>
      </c>
      <c r="G23" s="21">
        <v>27</v>
      </c>
      <c r="H23" s="21">
        <v>69316</v>
      </c>
      <c r="I23" s="21">
        <v>970</v>
      </c>
      <c r="J23" s="21">
        <v>197</v>
      </c>
      <c r="K23" s="21">
        <v>27983</v>
      </c>
      <c r="L23" s="21">
        <v>129</v>
      </c>
      <c r="M23" s="21">
        <v>52</v>
      </c>
      <c r="N23" s="21">
        <v>18443</v>
      </c>
      <c r="O23" s="21">
        <v>54</v>
      </c>
      <c r="P23" s="21">
        <v>15</v>
      </c>
      <c r="Q23" s="21">
        <v>6943</v>
      </c>
      <c r="R23" s="21">
        <v>22</v>
      </c>
      <c r="S23" s="21">
        <v>6</v>
      </c>
    </row>
    <row r="24" spans="1:19" ht="15">
      <c r="A24" s="22" t="s">
        <v>57</v>
      </c>
      <c r="B24" s="21">
        <v>15744</v>
      </c>
      <c r="C24" s="21">
        <v>62</v>
      </c>
      <c r="D24" s="21">
        <v>8</v>
      </c>
      <c r="E24" s="21">
        <v>9538</v>
      </c>
      <c r="F24" s="21">
        <v>87</v>
      </c>
      <c r="G24" s="21">
        <v>15</v>
      </c>
      <c r="H24" s="21">
        <v>12532</v>
      </c>
      <c r="I24" s="21">
        <v>212</v>
      </c>
      <c r="J24" s="21">
        <v>104</v>
      </c>
      <c r="K24" s="21">
        <v>2212</v>
      </c>
      <c r="L24" s="21">
        <v>3</v>
      </c>
      <c r="M24" s="21">
        <v>1</v>
      </c>
      <c r="N24" s="21">
        <v>1248</v>
      </c>
      <c r="O24" s="21">
        <v>1</v>
      </c>
      <c r="P24" s="21">
        <v>0</v>
      </c>
      <c r="Q24" s="21">
        <v>2589</v>
      </c>
      <c r="R24" s="21">
        <v>2</v>
      </c>
      <c r="S24" s="21">
        <v>0</v>
      </c>
    </row>
    <row r="25" spans="1:19" ht="15">
      <c r="A25" s="22" t="s">
        <v>58</v>
      </c>
      <c r="B25" s="21">
        <v>130679</v>
      </c>
      <c r="C25" s="21">
        <v>79</v>
      </c>
      <c r="D25" s="21">
        <v>3</v>
      </c>
      <c r="E25" s="21">
        <v>78544</v>
      </c>
      <c r="F25" s="21">
        <v>200</v>
      </c>
      <c r="G25" s="21">
        <v>23</v>
      </c>
      <c r="H25" s="21">
        <v>31948</v>
      </c>
      <c r="I25" s="21">
        <v>170</v>
      </c>
      <c r="J25" s="21">
        <v>10</v>
      </c>
      <c r="K25" s="21">
        <v>29438</v>
      </c>
      <c r="L25" s="21">
        <v>59</v>
      </c>
      <c r="M25" s="21">
        <v>52</v>
      </c>
      <c r="N25" s="21">
        <v>18895</v>
      </c>
      <c r="O25" s="21">
        <v>35</v>
      </c>
      <c r="P25" s="21">
        <v>4</v>
      </c>
      <c r="Q25" s="21">
        <v>4431</v>
      </c>
      <c r="R25" s="21">
        <v>12</v>
      </c>
      <c r="S25" s="21">
        <v>1</v>
      </c>
    </row>
    <row r="26" spans="1:19" ht="15">
      <c r="A26" s="22" t="s">
        <v>59</v>
      </c>
      <c r="B26" s="21">
        <v>236092</v>
      </c>
      <c r="C26" s="21">
        <v>429</v>
      </c>
      <c r="D26" s="21">
        <v>158</v>
      </c>
      <c r="E26" s="21">
        <v>144237</v>
      </c>
      <c r="F26" s="21">
        <v>642</v>
      </c>
      <c r="G26" s="21">
        <v>182</v>
      </c>
      <c r="H26" s="21">
        <v>77023</v>
      </c>
      <c r="I26" s="21">
        <v>1167</v>
      </c>
      <c r="J26" s="21">
        <v>577</v>
      </c>
      <c r="K26" s="21">
        <v>44534</v>
      </c>
      <c r="L26" s="21">
        <v>128</v>
      </c>
      <c r="M26" s="21">
        <v>93</v>
      </c>
      <c r="N26" s="21">
        <v>29074</v>
      </c>
      <c r="O26" s="21">
        <v>25</v>
      </c>
      <c r="P26" s="21">
        <v>17</v>
      </c>
      <c r="Q26" s="21">
        <v>11115</v>
      </c>
      <c r="R26" s="21">
        <v>12</v>
      </c>
      <c r="S26" s="21">
        <v>6</v>
      </c>
    </row>
    <row r="27" spans="1:19" ht="15">
      <c r="A27" s="23" t="s">
        <v>27</v>
      </c>
      <c r="B27" s="21">
        <v>300782</v>
      </c>
      <c r="C27" s="21">
        <v>751</v>
      </c>
      <c r="D27" s="21">
        <v>61</v>
      </c>
      <c r="E27" s="21">
        <v>149752</v>
      </c>
      <c r="F27" s="21">
        <v>1177</v>
      </c>
      <c r="G27" s="21">
        <v>299</v>
      </c>
      <c r="H27" s="21">
        <v>60704</v>
      </c>
      <c r="I27" s="21">
        <v>750</v>
      </c>
      <c r="J27" s="21">
        <v>310</v>
      </c>
      <c r="K27" s="21">
        <v>45479</v>
      </c>
      <c r="L27" s="21">
        <v>170</v>
      </c>
      <c r="M27" s="21">
        <v>103</v>
      </c>
      <c r="N27" s="21">
        <v>24835</v>
      </c>
      <c r="O27" s="21">
        <v>43</v>
      </c>
      <c r="P27" s="21">
        <v>30</v>
      </c>
      <c r="Q27" s="21">
        <v>5845</v>
      </c>
      <c r="R27" s="21">
        <v>3</v>
      </c>
      <c r="S27" s="21">
        <v>0</v>
      </c>
    </row>
    <row r="28" spans="1:19" s="33" customFormat="1" ht="15">
      <c r="A28" s="23" t="s">
        <v>60</v>
      </c>
      <c r="B28" s="31">
        <v>79349</v>
      </c>
      <c r="C28" s="32">
        <v>589</v>
      </c>
      <c r="D28" s="32">
        <v>302</v>
      </c>
      <c r="E28" s="32">
        <v>43436</v>
      </c>
      <c r="F28" s="32">
        <v>972</v>
      </c>
      <c r="G28" s="32">
        <v>972</v>
      </c>
      <c r="H28" s="32">
        <v>48763</v>
      </c>
      <c r="I28" s="32">
        <v>1808</v>
      </c>
      <c r="J28" s="32">
        <v>1669</v>
      </c>
      <c r="K28" s="32">
        <v>8704</v>
      </c>
      <c r="L28" s="32">
        <v>66</v>
      </c>
      <c r="M28" s="32">
        <v>54</v>
      </c>
      <c r="N28" s="32">
        <v>5333</v>
      </c>
      <c r="O28" s="32">
        <v>25</v>
      </c>
      <c r="P28" s="32">
        <v>25</v>
      </c>
      <c r="Q28" s="32">
        <v>8631</v>
      </c>
      <c r="R28" s="32">
        <v>9</v>
      </c>
      <c r="S28" s="32">
        <v>9</v>
      </c>
    </row>
    <row r="29" spans="1:19" ht="15">
      <c r="A29" s="22" t="s">
        <v>61</v>
      </c>
      <c r="B29" s="21">
        <v>7870</v>
      </c>
      <c r="C29" s="21">
        <v>13</v>
      </c>
      <c r="D29" s="21">
        <v>4</v>
      </c>
      <c r="E29" s="21">
        <v>4818</v>
      </c>
      <c r="F29" s="21">
        <v>17</v>
      </c>
      <c r="G29" s="21">
        <v>11</v>
      </c>
      <c r="H29" s="21">
        <v>3404</v>
      </c>
      <c r="I29" s="21">
        <v>34</v>
      </c>
      <c r="J29" s="21">
        <v>19</v>
      </c>
      <c r="K29" s="21">
        <v>1135</v>
      </c>
      <c r="L29" s="21">
        <v>0</v>
      </c>
      <c r="M29" s="21">
        <v>0</v>
      </c>
      <c r="N29" s="21">
        <v>731</v>
      </c>
      <c r="O29" s="21">
        <v>1</v>
      </c>
      <c r="P29" s="21">
        <v>1</v>
      </c>
      <c r="Q29" s="21">
        <v>5719</v>
      </c>
      <c r="R29" s="21">
        <v>9</v>
      </c>
      <c r="S29" s="21">
        <v>9</v>
      </c>
    </row>
    <row r="30" spans="1:19" ht="15">
      <c r="A30" s="22" t="s">
        <v>62</v>
      </c>
      <c r="B30" s="21">
        <v>56957</v>
      </c>
      <c r="C30" s="21">
        <v>162</v>
      </c>
      <c r="D30" s="21">
        <v>85</v>
      </c>
      <c r="E30" s="21">
        <v>34001</v>
      </c>
      <c r="F30" s="21">
        <v>215</v>
      </c>
      <c r="G30" s="21">
        <v>56</v>
      </c>
      <c r="H30" s="21">
        <v>24984</v>
      </c>
      <c r="I30" s="21">
        <v>903</v>
      </c>
      <c r="J30" s="21">
        <v>461</v>
      </c>
      <c r="K30" s="21">
        <v>10349</v>
      </c>
      <c r="L30" s="21">
        <v>49</v>
      </c>
      <c r="M30" s="21">
        <v>0</v>
      </c>
      <c r="N30" s="21">
        <v>6171</v>
      </c>
      <c r="O30" s="21">
        <v>8</v>
      </c>
      <c r="P30" s="21">
        <v>0</v>
      </c>
      <c r="Q30" s="21">
        <v>3443</v>
      </c>
      <c r="R30" s="21">
        <v>11</v>
      </c>
      <c r="S30" s="21">
        <v>0</v>
      </c>
    </row>
    <row r="31" spans="1:19" ht="15">
      <c r="A31" s="22" t="s">
        <v>63</v>
      </c>
      <c r="B31" s="21">
        <v>35153</v>
      </c>
      <c r="C31" s="21">
        <v>138</v>
      </c>
      <c r="D31" s="21">
        <v>49</v>
      </c>
      <c r="E31" s="21">
        <v>19941</v>
      </c>
      <c r="F31" s="21">
        <v>219</v>
      </c>
      <c r="G31" s="21">
        <v>33</v>
      </c>
      <c r="H31" s="21">
        <v>25028</v>
      </c>
      <c r="I31" s="21">
        <v>602</v>
      </c>
      <c r="J31" s="21">
        <v>279</v>
      </c>
      <c r="K31" s="21">
        <v>3306</v>
      </c>
      <c r="L31" s="21">
        <v>21</v>
      </c>
      <c r="M31" s="21">
        <v>15</v>
      </c>
      <c r="N31" s="21">
        <v>2057</v>
      </c>
      <c r="O31" s="21">
        <v>1</v>
      </c>
      <c r="P31" s="21">
        <v>0</v>
      </c>
      <c r="Q31" s="21">
        <v>1908</v>
      </c>
      <c r="R31" s="21">
        <v>3</v>
      </c>
      <c r="S31" s="21">
        <v>0</v>
      </c>
    </row>
    <row r="32" spans="1:19" ht="15">
      <c r="A32" s="23" t="s">
        <v>28</v>
      </c>
      <c r="B32" s="21">
        <v>14017</v>
      </c>
      <c r="C32" s="21">
        <v>37</v>
      </c>
      <c r="D32" s="21">
        <v>4</v>
      </c>
      <c r="E32" s="21">
        <v>7250</v>
      </c>
      <c r="F32" s="21">
        <v>46</v>
      </c>
      <c r="G32" s="21">
        <v>6</v>
      </c>
      <c r="H32" s="21">
        <v>8052</v>
      </c>
      <c r="I32" s="21">
        <v>162</v>
      </c>
      <c r="J32" s="21">
        <v>86</v>
      </c>
      <c r="K32" s="21">
        <v>2195</v>
      </c>
      <c r="L32" s="21">
        <v>1</v>
      </c>
      <c r="M32" s="21">
        <v>1</v>
      </c>
      <c r="N32" s="21">
        <v>1073</v>
      </c>
      <c r="O32" s="21">
        <v>6</v>
      </c>
      <c r="P32" s="21">
        <v>0</v>
      </c>
      <c r="Q32" s="21">
        <v>2881</v>
      </c>
      <c r="R32" s="21">
        <v>0</v>
      </c>
      <c r="S32" s="21">
        <v>0</v>
      </c>
    </row>
    <row r="33" spans="1:19" ht="15">
      <c r="A33" s="23" t="s">
        <v>29</v>
      </c>
      <c r="B33" s="21">
        <v>21808</v>
      </c>
      <c r="C33" s="21">
        <v>49</v>
      </c>
      <c r="D33" s="21">
        <v>21</v>
      </c>
      <c r="E33" s="21">
        <v>11696</v>
      </c>
      <c r="F33" s="21">
        <v>98</v>
      </c>
      <c r="G33" s="21">
        <v>13</v>
      </c>
      <c r="H33" s="21">
        <v>7331</v>
      </c>
      <c r="I33" s="21">
        <v>243</v>
      </c>
      <c r="J33" s="21">
        <v>82</v>
      </c>
      <c r="K33" s="21">
        <v>1866</v>
      </c>
      <c r="L33" s="21">
        <v>2</v>
      </c>
      <c r="M33" s="21">
        <v>2</v>
      </c>
      <c r="N33" s="21">
        <v>885</v>
      </c>
      <c r="O33" s="21">
        <v>3</v>
      </c>
      <c r="P33" s="21">
        <v>1</v>
      </c>
      <c r="Q33" s="21">
        <v>849</v>
      </c>
      <c r="R33" s="21">
        <v>2</v>
      </c>
      <c r="S33" s="21">
        <v>0</v>
      </c>
    </row>
    <row r="34" spans="1:19" ht="15">
      <c r="A34" s="23" t="s">
        <v>73</v>
      </c>
      <c r="B34" s="21">
        <v>72800</v>
      </c>
      <c r="C34" s="21">
        <v>144</v>
      </c>
      <c r="D34" s="21">
        <v>35</v>
      </c>
      <c r="E34" s="21">
        <v>35841</v>
      </c>
      <c r="F34" s="21">
        <v>102</v>
      </c>
      <c r="G34" s="21">
        <v>8</v>
      </c>
      <c r="H34" s="21">
        <v>32871</v>
      </c>
      <c r="I34" s="21">
        <v>690</v>
      </c>
      <c r="J34" s="21">
        <v>337</v>
      </c>
      <c r="K34" s="21">
        <v>25433</v>
      </c>
      <c r="L34" s="21">
        <v>36</v>
      </c>
      <c r="M34" s="21">
        <v>19</v>
      </c>
      <c r="N34" s="21">
        <v>16272</v>
      </c>
      <c r="O34" s="21">
        <v>29</v>
      </c>
      <c r="P34" s="21">
        <v>20</v>
      </c>
      <c r="Q34" s="21">
        <v>22572</v>
      </c>
      <c r="R34" s="21">
        <v>30</v>
      </c>
      <c r="S34" s="21">
        <v>7</v>
      </c>
    </row>
    <row r="35" spans="1:19" ht="15">
      <c r="A35" s="22" t="s">
        <v>75</v>
      </c>
      <c r="B35" s="21">
        <v>26513</v>
      </c>
      <c r="C35" s="21">
        <v>221</v>
      </c>
      <c r="D35" s="21">
        <v>60</v>
      </c>
      <c r="E35" s="21">
        <v>14874</v>
      </c>
      <c r="F35" s="21">
        <v>4</v>
      </c>
      <c r="G35" s="21">
        <v>2</v>
      </c>
      <c r="H35" s="21">
        <v>14174</v>
      </c>
      <c r="I35" s="21">
        <v>46</v>
      </c>
      <c r="J35" s="21">
        <v>43</v>
      </c>
      <c r="K35" s="21">
        <v>15980</v>
      </c>
      <c r="L35" s="21">
        <v>0</v>
      </c>
      <c r="M35" s="21">
        <v>0</v>
      </c>
      <c r="N35" s="21">
        <v>11664</v>
      </c>
      <c r="O35" s="21">
        <v>1</v>
      </c>
      <c r="P35" s="21">
        <v>1</v>
      </c>
      <c r="Q35" s="21">
        <v>14415</v>
      </c>
      <c r="R35" s="21">
        <v>0</v>
      </c>
      <c r="S35" s="21">
        <v>0</v>
      </c>
    </row>
    <row r="36" spans="1:19" ht="13.5">
      <c r="A36" s="21"/>
      <c r="B36" s="21"/>
      <c r="C36" s="21">
        <f>SUM(C4:C35)</f>
        <v>7393</v>
      </c>
      <c r="D36" s="21">
        <f aca="true" t="shared" si="0" ref="D36:S36">SUM(D4:D35)</f>
        <v>1958</v>
      </c>
      <c r="E36" s="21">
        <f t="shared" si="0"/>
        <v>2054548</v>
      </c>
      <c r="F36" s="21">
        <f t="shared" si="0"/>
        <v>10607</v>
      </c>
      <c r="G36" s="21">
        <f t="shared" si="0"/>
        <v>2740</v>
      </c>
      <c r="H36" s="21">
        <f t="shared" si="0"/>
        <v>2106812</v>
      </c>
      <c r="I36" s="21">
        <f t="shared" si="0"/>
        <v>35835</v>
      </c>
      <c r="J36" s="21">
        <f t="shared" si="0"/>
        <v>16387</v>
      </c>
      <c r="K36" s="21">
        <f t="shared" si="0"/>
        <v>857115</v>
      </c>
      <c r="L36" s="21">
        <f t="shared" si="0"/>
        <v>1234</v>
      </c>
      <c r="M36" s="21">
        <f t="shared" si="0"/>
        <v>731</v>
      </c>
      <c r="N36" s="21">
        <f t="shared" si="0"/>
        <v>373593</v>
      </c>
      <c r="O36" s="21">
        <f t="shared" si="0"/>
        <v>1347</v>
      </c>
      <c r="P36" s="21">
        <f t="shared" si="0"/>
        <v>317</v>
      </c>
      <c r="Q36" s="21">
        <f t="shared" si="0"/>
        <v>382679</v>
      </c>
      <c r="R36" s="21">
        <f t="shared" si="0"/>
        <v>1227</v>
      </c>
      <c r="S36" s="21">
        <f t="shared" si="0"/>
        <v>496</v>
      </c>
    </row>
    <row r="37" spans="1:19" ht="13.5">
      <c r="A37" s="21"/>
      <c r="B37" s="21"/>
      <c r="C37" s="21">
        <f>C36+F36+I36+L36+O36+R36</f>
        <v>57643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</sheetData>
  <sheetProtection/>
  <mergeCells count="7">
    <mergeCell ref="A1:A3"/>
    <mergeCell ref="B1:J1"/>
    <mergeCell ref="K1:S1"/>
    <mergeCell ref="B2:G2"/>
    <mergeCell ref="H2:J2"/>
    <mergeCell ref="K2:P2"/>
    <mergeCell ref="Q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2016-04-18T01:02:37Z</dcterms:modified>
  <cp:category/>
  <cp:version/>
  <cp:contentType/>
  <cp:contentStatus/>
</cp:coreProperties>
</file>