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0" windowWidth="19200" windowHeight="11640" activeTab="0"/>
  </bookViews>
  <sheets>
    <sheet name="统计表" sheetId="1" r:id="rId1"/>
    <sheet name="Sheet1" sheetId="2" r:id="rId2"/>
    <sheet name="Sheet2" sheetId="3" r:id="rId3"/>
  </sheets>
  <definedNames>
    <definedName name="_xlnm.Print_Area" localSheetId="0">'统计表'!$A$1:$X$38</definedName>
  </definedNames>
  <calcPr fullCalcOnLoad="1"/>
</workbook>
</file>

<file path=xl/sharedStrings.xml><?xml version="1.0" encoding="utf-8"?>
<sst xmlns="http://schemas.openxmlformats.org/spreadsheetml/2006/main" count="315" uniqueCount="74">
  <si>
    <t>省份</t>
  </si>
  <si>
    <t>跨省转学调档</t>
  </si>
  <si>
    <t>完成率</t>
  </si>
  <si>
    <t>跨省转学核办</t>
  </si>
  <si>
    <t>超过10个工作日未核办数</t>
  </si>
  <si>
    <t>未核办数</t>
  </si>
  <si>
    <t>北京</t>
  </si>
  <si>
    <t>上海</t>
  </si>
  <si>
    <t>江苏</t>
  </si>
  <si>
    <t>浙江</t>
  </si>
  <si>
    <t>安徽</t>
  </si>
  <si>
    <t>山东</t>
  </si>
  <si>
    <t>注：1.完成率 = 已完成业务数 / 所有已发起业务数
    2.已完成业务数 = 所有已发起业务数 - 10个工作日内未核办数 - 超过10个工作日未核办数</t>
  </si>
  <si>
    <t>转入</t>
  </si>
  <si>
    <t>转出</t>
  </si>
  <si>
    <t>毕业后跨省就学核办</t>
  </si>
  <si>
    <t>毕业后跨省就学调档</t>
  </si>
  <si>
    <t>天津</t>
  </si>
  <si>
    <t>河北</t>
  </si>
  <si>
    <t>山西</t>
  </si>
  <si>
    <t>内蒙古</t>
  </si>
  <si>
    <t>辽宁</t>
  </si>
  <si>
    <t>吉林</t>
  </si>
  <si>
    <t>黑龙江</t>
  </si>
  <si>
    <t>福建</t>
  </si>
  <si>
    <t>江西</t>
  </si>
  <si>
    <t>河南</t>
  </si>
  <si>
    <t>湖北</t>
  </si>
  <si>
    <t>湖南</t>
  </si>
  <si>
    <t>贵州</t>
  </si>
  <si>
    <t>青海</t>
  </si>
  <si>
    <t>宁夏</t>
  </si>
  <si>
    <t>跨省转学</t>
  </si>
  <si>
    <t>跨省就学</t>
  </si>
  <si>
    <t xml:space="preserve"> 转入未核办</t>
  </si>
  <si>
    <t xml:space="preserve"> 转出未核办</t>
  </si>
  <si>
    <t>接收省未核办</t>
  </si>
  <si>
    <t>毕业省未核办</t>
  </si>
  <si>
    <t>转入已核办</t>
  </si>
  <si>
    <t>转入未核办</t>
  </si>
  <si>
    <t>转入超过10个工作日未核办</t>
  </si>
  <si>
    <t>已调档</t>
  </si>
  <si>
    <t>未调档</t>
  </si>
  <si>
    <t>超过10个工作日未调档</t>
  </si>
  <si>
    <t>转出已核办</t>
  </si>
  <si>
    <t>转出未核办</t>
  </si>
  <si>
    <t>转出超过10个工作日未核办</t>
  </si>
  <si>
    <t>接收省核办</t>
  </si>
  <si>
    <t>接收省超过10个工作日未核办</t>
  </si>
  <si>
    <t>毕业省已核办</t>
  </si>
  <si>
    <t>毕业省超过10个工作日未核办</t>
  </si>
  <si>
    <t>广东</t>
  </si>
  <si>
    <t>广西</t>
  </si>
  <si>
    <t>海南</t>
  </si>
  <si>
    <t>重庆</t>
  </si>
  <si>
    <t>四川</t>
  </si>
  <si>
    <t>云南</t>
  </si>
  <si>
    <t>西藏</t>
  </si>
  <si>
    <t>陕西</t>
  </si>
  <si>
    <t>甘肃</t>
  </si>
  <si>
    <t>新疆</t>
  </si>
  <si>
    <t>兵团</t>
  </si>
  <si>
    <t>广东</t>
  </si>
  <si>
    <t>广西</t>
  </si>
  <si>
    <t>海南</t>
  </si>
  <si>
    <t>重庆</t>
  </si>
  <si>
    <t>四川</t>
  </si>
  <si>
    <t>云南</t>
  </si>
  <si>
    <t>西藏</t>
  </si>
  <si>
    <t>陕西</t>
  </si>
  <si>
    <t>甘肃</t>
  </si>
  <si>
    <t>新疆</t>
  </si>
  <si>
    <t>兵团</t>
  </si>
  <si>
    <t>附件1                                                                                             跨省业务完成情况统计表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</si>
</sst>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name val="仿宋_GB2312"/>
      <family val="3"/>
    </font>
    <font>
      <b/>
      <sz val="22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0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05"/>
      <color indexed="20"/>
      <name val="宋体"/>
      <family val="0"/>
    </font>
    <font>
      <sz val="22"/>
      <color indexed="17"/>
      <name val="宋体"/>
      <family val="0"/>
    </font>
    <font>
      <sz val="22"/>
      <color indexed="8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2"/>
      <color indexed="8"/>
      <name val="仿宋_GB2312"/>
      <family val="3"/>
    </font>
    <font>
      <b/>
      <sz val="36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0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05"/>
      <color theme="11"/>
      <name val="宋体"/>
      <family val="0"/>
    </font>
    <font>
      <sz val="22"/>
      <color rgb="FF00B050"/>
      <name val="Calibri"/>
      <family val="0"/>
    </font>
    <font>
      <sz val="22"/>
      <color theme="1"/>
      <name val="Calibri"/>
      <family val="0"/>
    </font>
    <font>
      <sz val="22"/>
      <name val="Calibri"/>
      <family val="0"/>
    </font>
    <font>
      <b/>
      <sz val="22"/>
      <color theme="1"/>
      <name val="Calibri"/>
      <family val="0"/>
    </font>
    <font>
      <sz val="22"/>
      <color theme="1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center" vertical="center" wrapText="1"/>
    </xf>
    <xf numFmtId="49" fontId="5" fillId="36" borderId="23" xfId="0" applyNumberFormat="1" applyFont="1" applyFill="1" applyBorder="1" applyAlignment="1">
      <alignment horizontal="center" vertical="center" wrapText="1"/>
    </xf>
    <xf numFmtId="49" fontId="5" fillId="36" borderId="24" xfId="0" applyNumberFormat="1" applyFont="1" applyFill="1" applyBorder="1" applyAlignment="1">
      <alignment horizontal="center" vertical="center" wrapText="1"/>
    </xf>
    <xf numFmtId="49" fontId="5" fillId="36" borderId="25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44"/>
  <sheetViews>
    <sheetView tabSelected="1" zoomScale="35" zoomScaleNormal="35" zoomScalePageLayoutView="0" workbookViewId="0" topLeftCell="A1">
      <selection activeCell="A1" sqref="A1:X1"/>
    </sheetView>
  </sheetViews>
  <sheetFormatPr defaultColWidth="9.140625" defaultRowHeight="15"/>
  <cols>
    <col min="1" max="1" width="15.8515625" style="0" customWidth="1"/>
    <col min="2" max="2" width="21.140625" style="0" customWidth="1"/>
    <col min="3" max="3" width="16.140625" style="0" customWidth="1"/>
    <col min="4" max="5" width="19.00390625" style="0" customWidth="1"/>
    <col min="6" max="6" width="18.7109375" style="0" customWidth="1"/>
    <col min="7" max="7" width="17.57421875" style="0" customWidth="1"/>
    <col min="8" max="9" width="18.8515625" style="0" customWidth="1"/>
    <col min="10" max="10" width="21.140625" style="0" customWidth="1"/>
    <col min="11" max="11" width="16.140625" style="0" customWidth="1"/>
    <col min="12" max="13" width="19.00390625" style="0" customWidth="1"/>
    <col min="14" max="14" width="21.140625" style="0" customWidth="1"/>
    <col min="15" max="15" width="16.140625" style="0" customWidth="1"/>
    <col min="16" max="17" width="19.00390625" style="0" customWidth="1"/>
    <col min="18" max="18" width="18.7109375" style="0" customWidth="1"/>
    <col min="19" max="19" width="17.57421875" style="0" customWidth="1"/>
    <col min="20" max="21" width="18.8515625" style="0" customWidth="1"/>
    <col min="22" max="22" width="21.140625" style="0" customWidth="1"/>
    <col min="23" max="23" width="16.140625" style="0" customWidth="1"/>
    <col min="24" max="24" width="19.00390625" style="0" customWidth="1"/>
    <col min="25" max="25" width="8.8515625" style="0" customWidth="1"/>
  </cols>
  <sheetData>
    <row r="1" spans="1:24" s="1" customFormat="1" ht="63" customHeight="1" thickBot="1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33" customHeight="1" thickBot="1">
      <c r="A2" s="26" t="s">
        <v>3</v>
      </c>
      <c r="B2" s="27"/>
      <c r="C2" s="27"/>
      <c r="D2" s="27"/>
      <c r="E2" s="27"/>
      <c r="F2" s="27"/>
      <c r="G2" s="27"/>
      <c r="H2" s="28"/>
      <c r="I2" s="29" t="s">
        <v>1</v>
      </c>
      <c r="J2" s="30"/>
      <c r="K2" s="30"/>
      <c r="L2" s="31"/>
      <c r="M2" s="26" t="s">
        <v>15</v>
      </c>
      <c r="N2" s="27"/>
      <c r="O2" s="27"/>
      <c r="P2" s="27"/>
      <c r="Q2" s="27"/>
      <c r="R2" s="27"/>
      <c r="S2" s="27"/>
      <c r="T2" s="27"/>
      <c r="U2" s="29" t="s">
        <v>16</v>
      </c>
      <c r="V2" s="30"/>
      <c r="W2" s="30"/>
      <c r="X2" s="31"/>
    </row>
    <row r="3" spans="1:24" s="8" customFormat="1" ht="34.5" customHeight="1" thickBot="1">
      <c r="A3" s="37" t="s">
        <v>0</v>
      </c>
      <c r="B3" s="26" t="s">
        <v>13</v>
      </c>
      <c r="C3" s="27"/>
      <c r="D3" s="28"/>
      <c r="E3" s="37" t="s">
        <v>0</v>
      </c>
      <c r="F3" s="26" t="s">
        <v>14</v>
      </c>
      <c r="G3" s="27"/>
      <c r="H3" s="28"/>
      <c r="I3" s="32"/>
      <c r="J3" s="33"/>
      <c r="K3" s="33"/>
      <c r="L3" s="34"/>
      <c r="M3" s="37" t="s">
        <v>0</v>
      </c>
      <c r="N3" s="26" t="s">
        <v>13</v>
      </c>
      <c r="O3" s="27"/>
      <c r="P3" s="28"/>
      <c r="Q3" s="37" t="s">
        <v>0</v>
      </c>
      <c r="R3" s="26" t="s">
        <v>14</v>
      </c>
      <c r="S3" s="27"/>
      <c r="T3" s="27"/>
      <c r="U3" s="32"/>
      <c r="V3" s="33"/>
      <c r="W3" s="33"/>
      <c r="X3" s="34"/>
    </row>
    <row r="4" spans="1:24" s="8" customFormat="1" ht="81" customHeight="1" thickBot="1">
      <c r="A4" s="38"/>
      <c r="B4" s="9" t="s">
        <v>2</v>
      </c>
      <c r="C4" s="9" t="s">
        <v>5</v>
      </c>
      <c r="D4" s="10" t="s">
        <v>4</v>
      </c>
      <c r="E4" s="38"/>
      <c r="F4" s="9" t="s">
        <v>2</v>
      </c>
      <c r="G4" s="9" t="s">
        <v>5</v>
      </c>
      <c r="H4" s="10" t="s">
        <v>4</v>
      </c>
      <c r="I4" s="11" t="s">
        <v>0</v>
      </c>
      <c r="J4" s="9" t="s">
        <v>2</v>
      </c>
      <c r="K4" s="9" t="s">
        <v>5</v>
      </c>
      <c r="L4" s="10" t="s">
        <v>4</v>
      </c>
      <c r="M4" s="38"/>
      <c r="N4" s="9" t="s">
        <v>2</v>
      </c>
      <c r="O4" s="9" t="s">
        <v>5</v>
      </c>
      <c r="P4" s="10" t="s">
        <v>4</v>
      </c>
      <c r="Q4" s="38"/>
      <c r="R4" s="9" t="s">
        <v>2</v>
      </c>
      <c r="S4" s="9" t="s">
        <v>5</v>
      </c>
      <c r="T4" s="10" t="s">
        <v>4</v>
      </c>
      <c r="U4" s="11" t="s">
        <v>0</v>
      </c>
      <c r="V4" s="9" t="s">
        <v>2</v>
      </c>
      <c r="W4" s="9" t="s">
        <v>5</v>
      </c>
      <c r="X4" s="10" t="s">
        <v>4</v>
      </c>
    </row>
    <row r="5" spans="1:24" s="5" customFormat="1" ht="36.75" customHeight="1" thickBot="1">
      <c r="A5" s="12" t="s">
        <v>6</v>
      </c>
      <c r="B5" s="3">
        <v>1</v>
      </c>
      <c r="C5" s="2">
        <v>0</v>
      </c>
      <c r="D5" s="4">
        <v>0</v>
      </c>
      <c r="E5" s="4" t="s">
        <v>65</v>
      </c>
      <c r="F5" s="3">
        <v>0.9893031784841075</v>
      </c>
      <c r="G5" s="4">
        <v>315</v>
      </c>
      <c r="H5" s="4">
        <v>0</v>
      </c>
      <c r="I5" s="12" t="s">
        <v>11</v>
      </c>
      <c r="J5" s="3">
        <v>0.9998881056282869</v>
      </c>
      <c r="K5" s="2">
        <v>4</v>
      </c>
      <c r="L5" s="4">
        <v>0</v>
      </c>
      <c r="M5" s="12" t="s">
        <v>6</v>
      </c>
      <c r="N5" s="3">
        <v>1</v>
      </c>
      <c r="O5" s="2">
        <v>0</v>
      </c>
      <c r="P5" s="4">
        <v>0</v>
      </c>
      <c r="Q5" s="12" t="s">
        <v>17</v>
      </c>
      <c r="R5" s="3">
        <v>1</v>
      </c>
      <c r="S5" s="4">
        <v>0</v>
      </c>
      <c r="T5" s="4">
        <v>0</v>
      </c>
      <c r="U5" s="12" t="s">
        <v>7</v>
      </c>
      <c r="V5" s="3">
        <v>1</v>
      </c>
      <c r="W5" s="2">
        <v>0</v>
      </c>
      <c r="X5" s="4">
        <v>0</v>
      </c>
    </row>
    <row r="6" spans="1:24" s="5" customFormat="1" ht="36.75" customHeight="1" thickBot="1">
      <c r="A6" s="12" t="s">
        <v>17</v>
      </c>
      <c r="B6" s="3">
        <v>1</v>
      </c>
      <c r="C6" s="2">
        <v>0</v>
      </c>
      <c r="D6" s="4">
        <v>0</v>
      </c>
      <c r="E6" s="4" t="s">
        <v>7</v>
      </c>
      <c r="F6" s="3">
        <v>0.9858317645893193</v>
      </c>
      <c r="G6" s="4">
        <v>1716</v>
      </c>
      <c r="H6" s="4">
        <v>721</v>
      </c>
      <c r="I6" s="12" t="s">
        <v>9</v>
      </c>
      <c r="J6" s="3">
        <v>0.9998256396844079</v>
      </c>
      <c r="K6" s="2">
        <v>16</v>
      </c>
      <c r="L6" s="4">
        <v>0</v>
      </c>
      <c r="M6" s="12" t="s">
        <v>17</v>
      </c>
      <c r="N6" s="3">
        <v>1</v>
      </c>
      <c r="O6" s="2">
        <v>0</v>
      </c>
      <c r="P6" s="4">
        <v>0</v>
      </c>
      <c r="Q6" s="12" t="s">
        <v>11</v>
      </c>
      <c r="R6" s="3">
        <v>1</v>
      </c>
      <c r="S6" s="4">
        <v>0</v>
      </c>
      <c r="T6" s="4">
        <v>0</v>
      </c>
      <c r="U6" s="12" t="s">
        <v>11</v>
      </c>
      <c r="V6" s="3">
        <v>1</v>
      </c>
      <c r="W6" s="2">
        <v>0</v>
      </c>
      <c r="X6" s="4">
        <v>0</v>
      </c>
    </row>
    <row r="7" spans="1:24" s="5" customFormat="1" ht="36.75" customHeight="1" thickBot="1">
      <c r="A7" s="12" t="s">
        <v>7</v>
      </c>
      <c r="B7" s="3">
        <v>1</v>
      </c>
      <c r="C7" s="2">
        <v>0</v>
      </c>
      <c r="D7" s="4">
        <v>0</v>
      </c>
      <c r="E7" s="4" t="s">
        <v>68</v>
      </c>
      <c r="F7" s="3">
        <v>0.9824561403508771</v>
      </c>
      <c r="G7" s="4">
        <v>51</v>
      </c>
      <c r="H7" s="4">
        <v>19</v>
      </c>
      <c r="I7" s="12" t="s">
        <v>17</v>
      </c>
      <c r="J7" s="3">
        <v>0.9996288965858486</v>
      </c>
      <c r="K7" s="2">
        <v>9</v>
      </c>
      <c r="L7" s="4">
        <v>9</v>
      </c>
      <c r="M7" s="12" t="s">
        <v>7</v>
      </c>
      <c r="N7" s="3">
        <v>1</v>
      </c>
      <c r="O7" s="2">
        <v>0</v>
      </c>
      <c r="P7" s="4">
        <v>0</v>
      </c>
      <c r="Q7" s="12" t="s">
        <v>30</v>
      </c>
      <c r="R7" s="3">
        <v>1</v>
      </c>
      <c r="S7" s="4">
        <v>0</v>
      </c>
      <c r="T7" s="4">
        <v>0</v>
      </c>
      <c r="U7" s="12" t="s">
        <v>70</v>
      </c>
      <c r="V7" s="3">
        <v>1</v>
      </c>
      <c r="W7" s="2">
        <v>0</v>
      </c>
      <c r="X7" s="4">
        <v>0</v>
      </c>
    </row>
    <row r="8" spans="1:24" s="5" customFormat="1" ht="36.75" customHeight="1" thickBot="1">
      <c r="A8" s="12" t="s">
        <v>8</v>
      </c>
      <c r="B8" s="3">
        <v>1</v>
      </c>
      <c r="C8" s="2">
        <v>0</v>
      </c>
      <c r="D8" s="4">
        <v>0</v>
      </c>
      <c r="E8" s="4" t="s">
        <v>72</v>
      </c>
      <c r="F8" s="3">
        <v>0.9817910447761194</v>
      </c>
      <c r="G8" s="4">
        <v>244</v>
      </c>
      <c r="H8" s="4">
        <v>35</v>
      </c>
      <c r="I8" s="12" t="s">
        <v>7</v>
      </c>
      <c r="J8" s="3">
        <v>0.9993027107121066</v>
      </c>
      <c r="K8" s="2">
        <v>8</v>
      </c>
      <c r="L8" s="4">
        <v>3</v>
      </c>
      <c r="M8" s="12" t="s">
        <v>8</v>
      </c>
      <c r="N8" s="3">
        <v>1</v>
      </c>
      <c r="O8" s="2">
        <v>0</v>
      </c>
      <c r="P8" s="4">
        <v>0</v>
      </c>
      <c r="Q8" s="12" t="s">
        <v>62</v>
      </c>
      <c r="R8" s="3">
        <v>0.9994759473259877</v>
      </c>
      <c r="S8" s="4">
        <v>39</v>
      </c>
      <c r="T8" s="4">
        <v>4</v>
      </c>
      <c r="U8" s="12" t="s">
        <v>30</v>
      </c>
      <c r="V8" s="3">
        <v>1</v>
      </c>
      <c r="W8" s="2">
        <v>0</v>
      </c>
      <c r="X8" s="4">
        <v>0</v>
      </c>
    </row>
    <row r="9" spans="1:24" s="6" customFormat="1" ht="36.75" customHeight="1" thickBot="1">
      <c r="A9" s="12" t="s">
        <v>9</v>
      </c>
      <c r="B9" s="3">
        <v>1</v>
      </c>
      <c r="C9" s="2">
        <v>0</v>
      </c>
      <c r="D9" s="4">
        <v>0</v>
      </c>
      <c r="E9" s="4" t="s">
        <v>17</v>
      </c>
      <c r="F9" s="3">
        <v>0.980671834625323</v>
      </c>
      <c r="G9" s="4">
        <v>374</v>
      </c>
      <c r="H9" s="4">
        <v>38</v>
      </c>
      <c r="I9" s="12" t="s">
        <v>8</v>
      </c>
      <c r="J9" s="3">
        <v>0.9992513481581995</v>
      </c>
      <c r="K9" s="2">
        <v>64</v>
      </c>
      <c r="L9" s="4">
        <v>6</v>
      </c>
      <c r="M9" s="12" t="s">
        <v>9</v>
      </c>
      <c r="N9" s="3">
        <v>1</v>
      </c>
      <c r="O9" s="2">
        <v>0</v>
      </c>
      <c r="P9" s="4">
        <v>0</v>
      </c>
      <c r="Q9" s="12" t="s">
        <v>72</v>
      </c>
      <c r="R9" s="3">
        <v>0.9994412237200531</v>
      </c>
      <c r="S9" s="4">
        <v>8</v>
      </c>
      <c r="T9" s="4">
        <v>0</v>
      </c>
      <c r="U9" s="12" t="s">
        <v>10</v>
      </c>
      <c r="V9" s="3">
        <v>0.9999713508093396</v>
      </c>
      <c r="W9" s="2">
        <v>1</v>
      </c>
      <c r="X9" s="4">
        <v>0</v>
      </c>
    </row>
    <row r="10" spans="1:24" s="6" customFormat="1" ht="36.75" customHeight="1" thickBot="1">
      <c r="A10" s="12" t="s">
        <v>10</v>
      </c>
      <c r="B10" s="3">
        <v>1</v>
      </c>
      <c r="C10" s="2">
        <v>0</v>
      </c>
      <c r="D10" s="4">
        <v>0</v>
      </c>
      <c r="E10" s="4" t="s">
        <v>8</v>
      </c>
      <c r="F10" s="3">
        <v>0.9774841162701411</v>
      </c>
      <c r="G10" s="4">
        <v>1818</v>
      </c>
      <c r="H10" s="4">
        <v>64</v>
      </c>
      <c r="I10" s="12" t="s">
        <v>72</v>
      </c>
      <c r="J10" s="3">
        <v>0.9972932545053066</v>
      </c>
      <c r="K10" s="2">
        <v>38</v>
      </c>
      <c r="L10" s="4">
        <v>1</v>
      </c>
      <c r="M10" s="12" t="s">
        <v>10</v>
      </c>
      <c r="N10" s="3">
        <v>1</v>
      </c>
      <c r="O10" s="2">
        <v>0</v>
      </c>
      <c r="P10" s="4">
        <v>0</v>
      </c>
      <c r="Q10" s="12" t="s">
        <v>65</v>
      </c>
      <c r="R10" s="3">
        <v>0.9993123997249599</v>
      </c>
      <c r="S10" s="4">
        <v>3</v>
      </c>
      <c r="T10" s="4">
        <v>1</v>
      </c>
      <c r="U10" s="12" t="s">
        <v>72</v>
      </c>
      <c r="V10" s="3">
        <v>0.9998280753030173</v>
      </c>
      <c r="W10" s="2">
        <v>2</v>
      </c>
      <c r="X10" s="4">
        <v>0</v>
      </c>
    </row>
    <row r="11" spans="1:24" s="5" customFormat="1" ht="36.75" customHeight="1" thickBot="1">
      <c r="A11" s="12" t="s">
        <v>11</v>
      </c>
      <c r="B11" s="3">
        <v>1</v>
      </c>
      <c r="C11" s="2">
        <v>0</v>
      </c>
      <c r="D11" s="4">
        <v>0</v>
      </c>
      <c r="E11" s="4" t="s">
        <v>6</v>
      </c>
      <c r="F11" s="3">
        <v>0.9765374820343428</v>
      </c>
      <c r="G11" s="4">
        <v>1861</v>
      </c>
      <c r="H11" s="4">
        <v>467</v>
      </c>
      <c r="I11" s="12" t="s">
        <v>29</v>
      </c>
      <c r="J11" s="3">
        <v>0.9965518956285331</v>
      </c>
      <c r="K11" s="2">
        <v>416</v>
      </c>
      <c r="L11" s="4">
        <v>286</v>
      </c>
      <c r="M11" s="12" t="s">
        <v>11</v>
      </c>
      <c r="N11" s="3">
        <v>1</v>
      </c>
      <c r="O11" s="2">
        <v>0</v>
      </c>
      <c r="P11" s="4">
        <v>0</v>
      </c>
      <c r="Q11" s="12" t="s">
        <v>64</v>
      </c>
      <c r="R11" s="3">
        <v>0.999208547685002</v>
      </c>
      <c r="S11" s="4">
        <v>2</v>
      </c>
      <c r="T11" s="4">
        <v>0</v>
      </c>
      <c r="U11" s="12" t="s">
        <v>20</v>
      </c>
      <c r="V11" s="3">
        <v>0.9997339010111762</v>
      </c>
      <c r="W11" s="2">
        <v>1</v>
      </c>
      <c r="X11" s="4">
        <v>1</v>
      </c>
    </row>
    <row r="12" spans="1:24" s="5" customFormat="1" ht="36.75" customHeight="1" thickBot="1">
      <c r="A12" s="12" t="s">
        <v>30</v>
      </c>
      <c r="B12" s="3">
        <v>0.9967459518090959</v>
      </c>
      <c r="C12" s="2">
        <v>42</v>
      </c>
      <c r="D12" s="4">
        <v>5</v>
      </c>
      <c r="E12" s="4" t="s">
        <v>10</v>
      </c>
      <c r="F12" s="3">
        <v>0.9754958817224825</v>
      </c>
      <c r="G12" s="4">
        <v>1669</v>
      </c>
      <c r="H12" s="4">
        <v>5</v>
      </c>
      <c r="I12" s="12" t="s">
        <v>22</v>
      </c>
      <c r="J12" s="3">
        <v>0.9958511440784511</v>
      </c>
      <c r="K12" s="2">
        <v>66</v>
      </c>
      <c r="L12" s="4">
        <v>17</v>
      </c>
      <c r="M12" s="12" t="s">
        <v>72</v>
      </c>
      <c r="N12" s="3">
        <v>0.9996860873932697</v>
      </c>
      <c r="O12" s="2">
        <v>5</v>
      </c>
      <c r="P12" s="4">
        <v>0</v>
      </c>
      <c r="Q12" s="12" t="s">
        <v>6</v>
      </c>
      <c r="R12" s="3">
        <v>0.9990623534927332</v>
      </c>
      <c r="S12" s="4">
        <v>30</v>
      </c>
      <c r="T12" s="4">
        <v>19</v>
      </c>
      <c r="U12" s="12" t="s">
        <v>65</v>
      </c>
      <c r="V12" s="3">
        <v>0.9994572297003907</v>
      </c>
      <c r="W12" s="2">
        <v>10</v>
      </c>
      <c r="X12" s="4">
        <v>10</v>
      </c>
    </row>
    <row r="13" spans="1:24" s="5" customFormat="1" ht="36.75" customHeight="1" thickBot="1">
      <c r="A13" s="12" t="s">
        <v>68</v>
      </c>
      <c r="B13" s="3">
        <v>0.9964167980507381</v>
      </c>
      <c r="C13" s="2">
        <v>25</v>
      </c>
      <c r="D13" s="4">
        <v>1</v>
      </c>
      <c r="E13" s="4" t="s">
        <v>64</v>
      </c>
      <c r="F13" s="3">
        <v>0.9749870622735898</v>
      </c>
      <c r="G13" s="4">
        <v>290</v>
      </c>
      <c r="H13" s="4">
        <v>59</v>
      </c>
      <c r="I13" s="12" t="s">
        <v>21</v>
      </c>
      <c r="J13" s="3">
        <v>0.9954985885404746</v>
      </c>
      <c r="K13" s="2">
        <v>118</v>
      </c>
      <c r="L13" s="4">
        <v>45</v>
      </c>
      <c r="M13" s="12" t="s">
        <v>26</v>
      </c>
      <c r="N13" s="3">
        <v>0.9991246839136355</v>
      </c>
      <c r="O13" s="2">
        <v>36</v>
      </c>
      <c r="P13" s="4">
        <v>34</v>
      </c>
      <c r="Q13" s="12" t="s">
        <v>25</v>
      </c>
      <c r="R13" s="3">
        <v>0.9990034877927254</v>
      </c>
      <c r="S13" s="4">
        <v>6</v>
      </c>
      <c r="T13" s="4">
        <v>0</v>
      </c>
      <c r="U13" s="12" t="s">
        <v>26</v>
      </c>
      <c r="V13" s="3">
        <v>0.999358228711243</v>
      </c>
      <c r="W13" s="2">
        <v>16</v>
      </c>
      <c r="X13" s="4">
        <v>15</v>
      </c>
    </row>
    <row r="14" spans="1:24" s="5" customFormat="1" ht="36.75" customHeight="1" thickBot="1">
      <c r="A14" s="12" t="s">
        <v>65</v>
      </c>
      <c r="B14" s="3">
        <v>0.9962660386944845</v>
      </c>
      <c r="C14" s="2">
        <v>463</v>
      </c>
      <c r="D14" s="4">
        <v>1</v>
      </c>
      <c r="E14" s="4" t="s">
        <v>66</v>
      </c>
      <c r="F14" s="3">
        <v>0.9745942033020575</v>
      </c>
      <c r="G14" s="4">
        <v>1825</v>
      </c>
      <c r="H14" s="4">
        <v>310</v>
      </c>
      <c r="I14" s="12" t="s">
        <v>20</v>
      </c>
      <c r="J14" s="3">
        <v>0.9953800298062593</v>
      </c>
      <c r="K14" s="2">
        <v>93</v>
      </c>
      <c r="L14" s="4">
        <v>20</v>
      </c>
      <c r="M14" s="12" t="s">
        <v>71</v>
      </c>
      <c r="N14" s="3">
        <v>0.9989650505532999</v>
      </c>
      <c r="O14" s="2">
        <v>26</v>
      </c>
      <c r="P14" s="4">
        <v>17</v>
      </c>
      <c r="Q14" s="12" t="s">
        <v>71</v>
      </c>
      <c r="R14" s="3">
        <v>0.9989276139410188</v>
      </c>
      <c r="S14" s="4">
        <v>22</v>
      </c>
      <c r="T14" s="4">
        <v>1</v>
      </c>
      <c r="U14" s="12" t="s">
        <v>18</v>
      </c>
      <c r="V14" s="3">
        <v>0.9990718232044199</v>
      </c>
      <c r="W14" s="2">
        <v>21</v>
      </c>
      <c r="X14" s="4">
        <v>18</v>
      </c>
    </row>
    <row r="15" spans="1:24" s="6" customFormat="1" ht="36.75" customHeight="1" thickBot="1">
      <c r="A15" s="12" t="s">
        <v>25</v>
      </c>
      <c r="B15" s="3">
        <v>0.9955635779714358</v>
      </c>
      <c r="C15" s="2">
        <v>757</v>
      </c>
      <c r="D15" s="4">
        <v>64</v>
      </c>
      <c r="E15" s="4" t="s">
        <v>9</v>
      </c>
      <c r="F15" s="3">
        <v>0.97398371575148</v>
      </c>
      <c r="G15" s="4">
        <v>5269</v>
      </c>
      <c r="H15" s="4">
        <v>7</v>
      </c>
      <c r="I15" s="12" t="s">
        <v>30</v>
      </c>
      <c r="J15" s="3">
        <v>0.9950769230769231</v>
      </c>
      <c r="K15" s="2">
        <v>32</v>
      </c>
      <c r="L15" s="4">
        <v>7</v>
      </c>
      <c r="M15" s="12" t="s">
        <v>18</v>
      </c>
      <c r="N15" s="3">
        <v>0.9985941144518644</v>
      </c>
      <c r="O15" s="2">
        <v>44</v>
      </c>
      <c r="P15" s="4">
        <v>37</v>
      </c>
      <c r="Q15" s="12" t="s">
        <v>31</v>
      </c>
      <c r="R15" s="3">
        <v>0.9988023952095808</v>
      </c>
      <c r="S15" s="4">
        <v>1</v>
      </c>
      <c r="T15" s="4">
        <v>0</v>
      </c>
      <c r="U15" s="12" t="s">
        <v>24</v>
      </c>
      <c r="V15" s="3">
        <v>0.9989950758717717</v>
      </c>
      <c r="W15" s="2">
        <v>10</v>
      </c>
      <c r="X15" s="4">
        <v>6</v>
      </c>
    </row>
    <row r="16" spans="1:24" s="6" customFormat="1" ht="36.75" customHeight="1" thickBot="1">
      <c r="A16" s="12" t="s">
        <v>64</v>
      </c>
      <c r="B16" s="3">
        <v>0.9950775962261571</v>
      </c>
      <c r="C16" s="2">
        <v>72</v>
      </c>
      <c r="D16" s="4">
        <v>6</v>
      </c>
      <c r="E16" s="4" t="s">
        <v>21</v>
      </c>
      <c r="F16" s="3">
        <v>0.9734475207257939</v>
      </c>
      <c r="G16" s="4">
        <v>679</v>
      </c>
      <c r="H16" s="4">
        <v>176</v>
      </c>
      <c r="I16" s="12" t="s">
        <v>31</v>
      </c>
      <c r="J16" s="3">
        <v>0.994715371778231</v>
      </c>
      <c r="K16" s="2">
        <v>57</v>
      </c>
      <c r="L16" s="4">
        <v>9</v>
      </c>
      <c r="M16" s="12" t="s">
        <v>64</v>
      </c>
      <c r="N16" s="3">
        <v>0.9981600735970562</v>
      </c>
      <c r="O16" s="2">
        <v>4</v>
      </c>
      <c r="P16" s="4">
        <v>3</v>
      </c>
      <c r="Q16" s="12" t="s">
        <v>20</v>
      </c>
      <c r="R16" s="3">
        <v>0.9985256173977147</v>
      </c>
      <c r="S16" s="4">
        <v>4</v>
      </c>
      <c r="T16" s="4">
        <v>3</v>
      </c>
      <c r="U16" s="12" t="s">
        <v>21</v>
      </c>
      <c r="V16" s="3">
        <v>0.9984180790960452</v>
      </c>
      <c r="W16" s="2">
        <v>7</v>
      </c>
      <c r="X16" s="4">
        <v>0</v>
      </c>
    </row>
    <row r="17" spans="1:24" s="5" customFormat="1" ht="36.75" customHeight="1" thickBot="1">
      <c r="A17" s="12" t="s">
        <v>27</v>
      </c>
      <c r="B17" s="3">
        <v>0.9946536478301549</v>
      </c>
      <c r="C17" s="2">
        <v>760</v>
      </c>
      <c r="D17" s="4">
        <v>73</v>
      </c>
      <c r="E17" s="4" t="s">
        <v>20</v>
      </c>
      <c r="F17" s="3">
        <v>0.9725883476599809</v>
      </c>
      <c r="G17" s="4">
        <v>574</v>
      </c>
      <c r="H17" s="4">
        <v>99</v>
      </c>
      <c r="I17" s="12" t="s">
        <v>62</v>
      </c>
      <c r="J17" s="3">
        <v>0.9940408445702944</v>
      </c>
      <c r="K17" s="2">
        <v>1309</v>
      </c>
      <c r="L17" s="4">
        <v>41</v>
      </c>
      <c r="M17" s="12" t="s">
        <v>31</v>
      </c>
      <c r="N17" s="3">
        <v>0.9978425026968716</v>
      </c>
      <c r="O17" s="2">
        <v>4</v>
      </c>
      <c r="P17" s="4">
        <v>4</v>
      </c>
      <c r="Q17" s="12" t="s">
        <v>69</v>
      </c>
      <c r="R17" s="3">
        <v>0.9984975961538461</v>
      </c>
      <c r="S17" s="4">
        <v>5</v>
      </c>
      <c r="T17" s="4">
        <v>0</v>
      </c>
      <c r="U17" s="12" t="s">
        <v>64</v>
      </c>
      <c r="V17" s="3">
        <v>0.99836867862969</v>
      </c>
      <c r="W17" s="2">
        <v>2</v>
      </c>
      <c r="X17" s="4">
        <v>2</v>
      </c>
    </row>
    <row r="18" spans="1:24" s="5" customFormat="1" ht="36.75" customHeight="1" thickBot="1">
      <c r="A18" s="12" t="s">
        <v>66</v>
      </c>
      <c r="B18" s="3">
        <v>0.9943396141988429</v>
      </c>
      <c r="C18" s="2">
        <v>1265</v>
      </c>
      <c r="D18" s="4">
        <v>71</v>
      </c>
      <c r="E18" s="4" t="s">
        <v>28</v>
      </c>
      <c r="F18" s="3">
        <v>0.9717790450850542</v>
      </c>
      <c r="G18" s="4">
        <v>2885</v>
      </c>
      <c r="H18" s="4">
        <v>515</v>
      </c>
      <c r="I18" s="12" t="s">
        <v>71</v>
      </c>
      <c r="J18" s="3">
        <v>0.9935232766746739</v>
      </c>
      <c r="K18" s="2">
        <v>213</v>
      </c>
      <c r="L18" s="4">
        <v>13</v>
      </c>
      <c r="M18" s="12" t="s">
        <v>20</v>
      </c>
      <c r="N18" s="3">
        <v>0.99783044058745</v>
      </c>
      <c r="O18" s="2">
        <v>13</v>
      </c>
      <c r="P18" s="4">
        <v>13</v>
      </c>
      <c r="Q18" s="12" t="s">
        <v>26</v>
      </c>
      <c r="R18" s="3">
        <v>0.9984823957911777</v>
      </c>
      <c r="S18" s="4">
        <v>15</v>
      </c>
      <c r="T18" s="4">
        <v>7</v>
      </c>
      <c r="U18" s="12" t="s">
        <v>27</v>
      </c>
      <c r="V18" s="3">
        <v>0.998289136013687</v>
      </c>
      <c r="W18" s="2">
        <v>20</v>
      </c>
      <c r="X18" s="4">
        <v>15</v>
      </c>
    </row>
    <row r="19" spans="1:24" s="5" customFormat="1" ht="36.75" customHeight="1" thickBot="1">
      <c r="A19" s="12" t="s">
        <v>26</v>
      </c>
      <c r="B19" s="3">
        <v>0.9942665102850956</v>
      </c>
      <c r="C19" s="2">
        <v>1271</v>
      </c>
      <c r="D19" s="4">
        <v>98</v>
      </c>
      <c r="E19" s="4" t="s">
        <v>62</v>
      </c>
      <c r="F19" s="3">
        <v>0.971446866801579</v>
      </c>
      <c r="G19" s="4">
        <v>10568</v>
      </c>
      <c r="H19" s="4">
        <v>383</v>
      </c>
      <c r="I19" s="12" t="s">
        <v>68</v>
      </c>
      <c r="J19" s="3">
        <v>0.9923305294408709</v>
      </c>
      <c r="K19" s="2">
        <v>31</v>
      </c>
      <c r="L19" s="4">
        <v>7</v>
      </c>
      <c r="M19" s="12" t="s">
        <v>28</v>
      </c>
      <c r="N19" s="3">
        <v>0.9978014801915542</v>
      </c>
      <c r="O19" s="2">
        <v>101</v>
      </c>
      <c r="P19" s="4">
        <v>97</v>
      </c>
      <c r="Q19" s="12" t="s">
        <v>29</v>
      </c>
      <c r="R19" s="3">
        <v>0.9984315092366678</v>
      </c>
      <c r="S19" s="4">
        <v>9</v>
      </c>
      <c r="T19" s="4">
        <v>0</v>
      </c>
      <c r="U19" s="12" t="s">
        <v>19</v>
      </c>
      <c r="V19" s="3">
        <v>0.998227735932654</v>
      </c>
      <c r="W19" s="2">
        <v>4</v>
      </c>
      <c r="X19" s="4">
        <v>4</v>
      </c>
    </row>
    <row r="20" spans="1:24" s="5" customFormat="1" ht="36.75" customHeight="1" thickBot="1">
      <c r="A20" s="12" t="s">
        <v>20</v>
      </c>
      <c r="B20" s="3">
        <v>0.9940646044972035</v>
      </c>
      <c r="C20" s="2">
        <v>208</v>
      </c>
      <c r="D20" s="4">
        <v>9</v>
      </c>
      <c r="E20" s="4" t="s">
        <v>26</v>
      </c>
      <c r="F20" s="3">
        <v>0.9699102232856468</v>
      </c>
      <c r="G20" s="4">
        <v>2993</v>
      </c>
      <c r="H20" s="4">
        <v>522</v>
      </c>
      <c r="I20" s="12" t="s">
        <v>18</v>
      </c>
      <c r="J20" s="3">
        <v>0.9917579844525616</v>
      </c>
      <c r="K20" s="2">
        <v>440</v>
      </c>
      <c r="L20" s="4">
        <v>85</v>
      </c>
      <c r="M20" s="12" t="s">
        <v>30</v>
      </c>
      <c r="N20" s="3">
        <v>0.9976514795678723</v>
      </c>
      <c r="O20" s="2">
        <v>5</v>
      </c>
      <c r="P20" s="4">
        <v>3</v>
      </c>
      <c r="Q20" s="12" t="s">
        <v>70</v>
      </c>
      <c r="R20" s="3">
        <v>0.9984051036682615</v>
      </c>
      <c r="S20" s="4">
        <v>3</v>
      </c>
      <c r="T20" s="4">
        <v>2</v>
      </c>
      <c r="U20" s="12" t="s">
        <v>66</v>
      </c>
      <c r="V20" s="3">
        <v>0.998186889818689</v>
      </c>
      <c r="W20" s="2">
        <v>52</v>
      </c>
      <c r="X20" s="4">
        <v>34</v>
      </c>
    </row>
    <row r="21" spans="1:24" s="6" customFormat="1" ht="36.75" customHeight="1" thickBot="1">
      <c r="A21" s="12" t="s">
        <v>71</v>
      </c>
      <c r="B21" s="3">
        <v>0.9939679163084814</v>
      </c>
      <c r="C21" s="2">
        <v>414</v>
      </c>
      <c r="D21" s="4">
        <v>7</v>
      </c>
      <c r="E21" s="4" t="s">
        <v>25</v>
      </c>
      <c r="F21" s="3">
        <v>0.968123164297944</v>
      </c>
      <c r="G21" s="4">
        <v>2290</v>
      </c>
      <c r="H21" s="4">
        <v>632</v>
      </c>
      <c r="I21" s="12" t="s">
        <v>24</v>
      </c>
      <c r="J21" s="3">
        <v>0.9903831456666836</v>
      </c>
      <c r="K21" s="2">
        <v>755</v>
      </c>
      <c r="L21" s="4">
        <v>36</v>
      </c>
      <c r="M21" s="12" t="s">
        <v>27</v>
      </c>
      <c r="N21" s="3">
        <v>0.9975373593776236</v>
      </c>
      <c r="O21" s="2">
        <v>44</v>
      </c>
      <c r="P21" s="4">
        <v>25</v>
      </c>
      <c r="Q21" s="12" t="s">
        <v>66</v>
      </c>
      <c r="R21" s="3">
        <v>0.9983590117604157</v>
      </c>
      <c r="S21" s="4">
        <v>18</v>
      </c>
      <c r="T21" s="4">
        <v>17</v>
      </c>
      <c r="U21" s="12" t="s">
        <v>9</v>
      </c>
      <c r="V21" s="3">
        <v>0.997910447761194</v>
      </c>
      <c r="W21" s="2">
        <v>28</v>
      </c>
      <c r="X21" s="4">
        <v>0</v>
      </c>
    </row>
    <row r="22" spans="1:24" s="6" customFormat="1" ht="36.75" customHeight="1" thickBot="1">
      <c r="A22" s="12" t="s">
        <v>72</v>
      </c>
      <c r="B22" s="3">
        <v>0.9937949962213118</v>
      </c>
      <c r="C22" s="2">
        <v>156</v>
      </c>
      <c r="D22" s="4">
        <v>1</v>
      </c>
      <c r="E22" s="4" t="s">
        <v>70</v>
      </c>
      <c r="F22" s="3">
        <v>0.9680927595108121</v>
      </c>
      <c r="G22" s="4">
        <v>754</v>
      </c>
      <c r="H22" s="4">
        <v>113</v>
      </c>
      <c r="I22" s="12" t="s">
        <v>19</v>
      </c>
      <c r="J22" s="3">
        <v>0.9900990099009901</v>
      </c>
      <c r="K22" s="2">
        <v>117</v>
      </c>
      <c r="L22" s="4">
        <v>22</v>
      </c>
      <c r="M22" s="12" t="s">
        <v>24</v>
      </c>
      <c r="N22" s="3">
        <v>0.9972634870992964</v>
      </c>
      <c r="O22" s="2">
        <v>42</v>
      </c>
      <c r="P22" s="4">
        <v>15</v>
      </c>
      <c r="Q22" s="12" t="s">
        <v>63</v>
      </c>
      <c r="R22" s="3">
        <v>0.9982458704867709</v>
      </c>
      <c r="S22" s="4">
        <v>12</v>
      </c>
      <c r="T22" s="4">
        <v>6</v>
      </c>
      <c r="U22" s="12" t="s">
        <v>8</v>
      </c>
      <c r="V22" s="3">
        <v>0.9978711209367068</v>
      </c>
      <c r="W22" s="2">
        <v>26</v>
      </c>
      <c r="X22" s="4">
        <v>16</v>
      </c>
    </row>
    <row r="23" spans="1:24" s="5" customFormat="1" ht="36.75" customHeight="1" thickBot="1">
      <c r="A23" s="12" t="s">
        <v>19</v>
      </c>
      <c r="B23" s="3">
        <v>0.9937623762376238</v>
      </c>
      <c r="C23" s="2">
        <v>126</v>
      </c>
      <c r="D23" s="4">
        <v>17</v>
      </c>
      <c r="E23" s="4" t="s">
        <v>22</v>
      </c>
      <c r="F23" s="3">
        <v>0.9675847732882942</v>
      </c>
      <c r="G23" s="4">
        <v>499</v>
      </c>
      <c r="H23" s="4">
        <v>208</v>
      </c>
      <c r="I23" s="12" t="s">
        <v>26</v>
      </c>
      <c r="J23" s="3">
        <v>0.989625667585059</v>
      </c>
      <c r="K23" s="2">
        <v>1284</v>
      </c>
      <c r="L23" s="4">
        <v>97</v>
      </c>
      <c r="M23" s="12" t="s">
        <v>65</v>
      </c>
      <c r="N23" s="3">
        <v>0.9971840659340659</v>
      </c>
      <c r="O23" s="2">
        <v>82</v>
      </c>
      <c r="P23" s="4">
        <v>48</v>
      </c>
      <c r="Q23" s="12" t="s">
        <v>67</v>
      </c>
      <c r="R23" s="3">
        <v>0.9976643699637977</v>
      </c>
      <c r="S23" s="4">
        <v>20</v>
      </c>
      <c r="T23" s="4">
        <v>7</v>
      </c>
      <c r="U23" s="12" t="s">
        <v>17</v>
      </c>
      <c r="V23" s="3">
        <v>0.9978618772717553</v>
      </c>
      <c r="W23" s="2">
        <v>10</v>
      </c>
      <c r="X23" s="4">
        <v>9</v>
      </c>
    </row>
    <row r="24" spans="1:24" s="5" customFormat="1" ht="36.75" customHeight="1" thickBot="1">
      <c r="A24" s="12" t="s">
        <v>70</v>
      </c>
      <c r="B24" s="3">
        <v>0.9931976920740966</v>
      </c>
      <c r="C24" s="2">
        <v>224</v>
      </c>
      <c r="D24" s="4">
        <v>10</v>
      </c>
      <c r="E24" s="4" t="s">
        <v>63</v>
      </c>
      <c r="F24" s="3">
        <v>0.9662532792749821</v>
      </c>
      <c r="G24" s="4">
        <v>2264</v>
      </c>
      <c r="H24" s="4">
        <v>293</v>
      </c>
      <c r="I24" s="12" t="s">
        <v>70</v>
      </c>
      <c r="J24" s="3">
        <v>0.9894464904083988</v>
      </c>
      <c r="K24" s="2">
        <v>192</v>
      </c>
      <c r="L24" s="4">
        <v>11</v>
      </c>
      <c r="M24" s="12" t="s">
        <v>21</v>
      </c>
      <c r="N24" s="3">
        <v>0.9970269064962093</v>
      </c>
      <c r="O24" s="2">
        <v>20</v>
      </c>
      <c r="P24" s="4">
        <v>1</v>
      </c>
      <c r="Q24" s="12" t="s">
        <v>9</v>
      </c>
      <c r="R24" s="3">
        <v>0.9975708789162928</v>
      </c>
      <c r="S24" s="4">
        <v>137</v>
      </c>
      <c r="T24" s="4">
        <v>32</v>
      </c>
      <c r="U24" s="12" t="s">
        <v>71</v>
      </c>
      <c r="V24" s="3">
        <v>0.997710821010951</v>
      </c>
      <c r="W24" s="2">
        <v>37</v>
      </c>
      <c r="X24" s="4">
        <v>26</v>
      </c>
    </row>
    <row r="25" spans="1:24" s="7" customFormat="1" ht="36.75" customHeight="1" thickBot="1">
      <c r="A25" s="12" t="s">
        <v>69</v>
      </c>
      <c r="B25" s="3">
        <v>0.9928910390161937</v>
      </c>
      <c r="C25" s="2">
        <v>385</v>
      </c>
      <c r="D25" s="4">
        <v>41</v>
      </c>
      <c r="E25" s="4" t="s">
        <v>27</v>
      </c>
      <c r="F25" s="3">
        <v>0.9657863464642344</v>
      </c>
      <c r="G25" s="4">
        <v>1929</v>
      </c>
      <c r="H25" s="4">
        <v>570</v>
      </c>
      <c r="I25" s="12" t="s">
        <v>69</v>
      </c>
      <c r="J25" s="3">
        <v>0.9888007614213198</v>
      </c>
      <c r="K25" s="2">
        <v>353</v>
      </c>
      <c r="L25" s="4">
        <v>27</v>
      </c>
      <c r="M25" s="12" t="s">
        <v>62</v>
      </c>
      <c r="N25" s="3">
        <v>0.9968057810127245</v>
      </c>
      <c r="O25" s="2">
        <v>122</v>
      </c>
      <c r="P25" s="4">
        <v>48</v>
      </c>
      <c r="Q25" s="12" t="s">
        <v>21</v>
      </c>
      <c r="R25" s="3">
        <v>0.9975574010747436</v>
      </c>
      <c r="S25" s="4">
        <v>5</v>
      </c>
      <c r="T25" s="4">
        <v>2</v>
      </c>
      <c r="U25" s="12" t="s">
        <v>25</v>
      </c>
      <c r="V25" s="3">
        <v>0.9970483789143568</v>
      </c>
      <c r="W25" s="2">
        <v>64</v>
      </c>
      <c r="X25" s="4">
        <v>28</v>
      </c>
    </row>
    <row r="26" spans="1:24" s="7" customFormat="1" ht="36.75" customHeight="1" thickBot="1">
      <c r="A26" s="12" t="s">
        <v>21</v>
      </c>
      <c r="B26" s="3">
        <v>0.9923982551984076</v>
      </c>
      <c r="C26" s="2">
        <v>359</v>
      </c>
      <c r="D26" s="4">
        <v>32</v>
      </c>
      <c r="E26" s="4" t="s">
        <v>24</v>
      </c>
      <c r="F26" s="3">
        <v>0.9649513111346146</v>
      </c>
      <c r="G26" s="4">
        <v>2883</v>
      </c>
      <c r="H26" s="4">
        <v>418</v>
      </c>
      <c r="I26" s="12" t="s">
        <v>64</v>
      </c>
      <c r="J26" s="3">
        <v>0.988247493950916</v>
      </c>
      <c r="K26" s="2">
        <v>102</v>
      </c>
      <c r="L26" s="4">
        <v>13</v>
      </c>
      <c r="M26" s="12" t="s">
        <v>66</v>
      </c>
      <c r="N26" s="3">
        <v>0.9965239912758996</v>
      </c>
      <c r="O26" s="2">
        <v>153</v>
      </c>
      <c r="P26" s="4">
        <v>93</v>
      </c>
      <c r="Q26" s="12" t="s">
        <v>8</v>
      </c>
      <c r="R26" s="3">
        <v>0.9972260096854577</v>
      </c>
      <c r="S26" s="4">
        <v>59</v>
      </c>
      <c r="T26" s="4">
        <v>36</v>
      </c>
      <c r="U26" s="12" t="s">
        <v>23</v>
      </c>
      <c r="V26" s="3">
        <v>0.9969067609368095</v>
      </c>
      <c r="W26" s="2">
        <v>7</v>
      </c>
      <c r="X26" s="4">
        <v>4</v>
      </c>
    </row>
    <row r="27" spans="1:24" s="5" customFormat="1" ht="36.75" customHeight="1" thickBot="1">
      <c r="A27" s="12" t="s">
        <v>31</v>
      </c>
      <c r="B27" s="3">
        <v>0.9915880579597394</v>
      </c>
      <c r="C27" s="2">
        <v>173</v>
      </c>
      <c r="D27" s="4">
        <v>16</v>
      </c>
      <c r="E27" s="4" t="s">
        <v>29</v>
      </c>
      <c r="F27" s="3">
        <v>0.9641948285373623</v>
      </c>
      <c r="G27" s="4">
        <v>2012</v>
      </c>
      <c r="H27" s="4">
        <v>503</v>
      </c>
      <c r="I27" s="12" t="s">
        <v>25</v>
      </c>
      <c r="J27" s="3">
        <v>0.987530922311136</v>
      </c>
      <c r="K27" s="2">
        <v>1245</v>
      </c>
      <c r="L27" s="4">
        <v>64</v>
      </c>
      <c r="M27" s="12" t="s">
        <v>68</v>
      </c>
      <c r="N27" s="3">
        <v>0.9964570416297609</v>
      </c>
      <c r="O27" s="2">
        <v>4</v>
      </c>
      <c r="P27" s="4">
        <v>4</v>
      </c>
      <c r="Q27" s="12" t="s">
        <v>28</v>
      </c>
      <c r="R27" s="3">
        <v>0.9971324583655012</v>
      </c>
      <c r="S27" s="4">
        <v>26</v>
      </c>
      <c r="T27" s="4">
        <v>13</v>
      </c>
      <c r="U27" s="12" t="s">
        <v>69</v>
      </c>
      <c r="V27" s="3">
        <v>0.9966694421315571</v>
      </c>
      <c r="W27" s="2">
        <v>20</v>
      </c>
      <c r="X27" s="4">
        <v>0</v>
      </c>
    </row>
    <row r="28" spans="1:24" s="5" customFormat="1" ht="36.75" customHeight="1" thickBot="1">
      <c r="A28" s="12" t="s">
        <v>22</v>
      </c>
      <c r="B28" s="3">
        <v>0.9912985037671111</v>
      </c>
      <c r="C28" s="2">
        <v>246</v>
      </c>
      <c r="D28" s="4">
        <v>32</v>
      </c>
      <c r="E28" s="4" t="s">
        <v>30</v>
      </c>
      <c r="F28" s="3">
        <v>0.9631578947368421</v>
      </c>
      <c r="G28" s="4">
        <v>273</v>
      </c>
      <c r="H28" s="4">
        <v>55</v>
      </c>
      <c r="I28" s="12" t="s">
        <v>65</v>
      </c>
      <c r="J28" s="3">
        <v>0.9874004749266657</v>
      </c>
      <c r="K28" s="2">
        <v>902</v>
      </c>
      <c r="L28" s="4">
        <v>0</v>
      </c>
      <c r="M28" s="12" t="s">
        <v>19</v>
      </c>
      <c r="N28" s="3">
        <v>0.9963758736733109</v>
      </c>
      <c r="O28" s="2">
        <v>14</v>
      </c>
      <c r="P28" s="4">
        <v>13</v>
      </c>
      <c r="Q28" s="12" t="s">
        <v>10</v>
      </c>
      <c r="R28" s="3">
        <v>0.9963828183873399</v>
      </c>
      <c r="S28" s="4">
        <v>24</v>
      </c>
      <c r="T28" s="4">
        <v>0</v>
      </c>
      <c r="U28" s="12" t="s">
        <v>31</v>
      </c>
      <c r="V28" s="3">
        <v>0.9965357967667436</v>
      </c>
      <c r="W28" s="2">
        <v>3</v>
      </c>
      <c r="X28" s="4">
        <v>2</v>
      </c>
    </row>
    <row r="29" spans="1:24" s="6" customFormat="1" ht="36.75" customHeight="1" thickBot="1">
      <c r="A29" s="12" t="s">
        <v>24</v>
      </c>
      <c r="B29" s="3">
        <v>0.99112325796761</v>
      </c>
      <c r="C29" s="2">
        <v>1179</v>
      </c>
      <c r="D29" s="4">
        <v>70</v>
      </c>
      <c r="E29" s="4" t="s">
        <v>19</v>
      </c>
      <c r="F29" s="3">
        <v>0.9609766732068891</v>
      </c>
      <c r="G29" s="4">
        <v>895</v>
      </c>
      <c r="H29" s="4">
        <v>224</v>
      </c>
      <c r="I29" s="12" t="s">
        <v>66</v>
      </c>
      <c r="J29" s="3">
        <v>0.9871932264708788</v>
      </c>
      <c r="K29" s="2">
        <v>1685</v>
      </c>
      <c r="L29" s="4">
        <v>53</v>
      </c>
      <c r="M29" s="12" t="s">
        <v>25</v>
      </c>
      <c r="N29" s="3">
        <v>0.9958343181281021</v>
      </c>
      <c r="O29" s="2">
        <v>141</v>
      </c>
      <c r="P29" s="4">
        <v>83</v>
      </c>
      <c r="Q29" s="12" t="s">
        <v>24</v>
      </c>
      <c r="R29" s="3">
        <v>0.9961563100576554</v>
      </c>
      <c r="S29" s="4">
        <v>48</v>
      </c>
      <c r="T29" s="4">
        <v>37</v>
      </c>
      <c r="U29" s="12" t="s">
        <v>28</v>
      </c>
      <c r="V29" s="3">
        <v>0.996375</v>
      </c>
      <c r="W29" s="2">
        <v>116</v>
      </c>
      <c r="X29" s="4">
        <v>109</v>
      </c>
    </row>
    <row r="30" spans="1:24" s="7" customFormat="1" ht="36.75" customHeight="1" thickBot="1">
      <c r="A30" s="12" t="s">
        <v>29</v>
      </c>
      <c r="B30" s="3">
        <v>0.9908891750669805</v>
      </c>
      <c r="C30" s="2">
        <v>2462</v>
      </c>
      <c r="D30" s="4">
        <v>45</v>
      </c>
      <c r="E30" s="4" t="s">
        <v>71</v>
      </c>
      <c r="F30" s="3">
        <v>0.9586871325930765</v>
      </c>
      <c r="G30" s="4">
        <v>1265</v>
      </c>
      <c r="H30" s="4">
        <v>163</v>
      </c>
      <c r="I30" s="12" t="s">
        <v>27</v>
      </c>
      <c r="J30" s="3">
        <v>0.9869038578844502</v>
      </c>
      <c r="K30" s="2">
        <v>1052</v>
      </c>
      <c r="L30" s="4">
        <v>55</v>
      </c>
      <c r="M30" s="12" t="s">
        <v>29</v>
      </c>
      <c r="N30" s="3">
        <v>0.9956308028399782</v>
      </c>
      <c r="O30" s="2">
        <v>192</v>
      </c>
      <c r="P30" s="4">
        <v>123</v>
      </c>
      <c r="Q30" s="12" t="s">
        <v>7</v>
      </c>
      <c r="R30" s="3">
        <v>0.99479618386817</v>
      </c>
      <c r="S30" s="4">
        <v>108</v>
      </c>
      <c r="T30" s="4">
        <v>108</v>
      </c>
      <c r="U30" s="12" t="s">
        <v>63</v>
      </c>
      <c r="V30" s="3">
        <v>0.9959251101321586</v>
      </c>
      <c r="W30" s="2">
        <v>74</v>
      </c>
      <c r="X30" s="4">
        <v>16</v>
      </c>
    </row>
    <row r="31" spans="1:24" s="7" customFormat="1" ht="36.75" customHeight="1" thickBot="1">
      <c r="A31" s="12" t="s">
        <v>63</v>
      </c>
      <c r="B31" s="3">
        <v>0.9908738805817218</v>
      </c>
      <c r="C31" s="2">
        <v>1336</v>
      </c>
      <c r="D31" s="4">
        <v>45</v>
      </c>
      <c r="E31" s="4" t="s">
        <v>69</v>
      </c>
      <c r="F31" s="3">
        <v>0.9570421030134644</v>
      </c>
      <c r="G31" s="4">
        <v>1005</v>
      </c>
      <c r="H31" s="4">
        <v>213</v>
      </c>
      <c r="I31" s="12" t="s">
        <v>28</v>
      </c>
      <c r="J31" s="3">
        <v>0.9836645057474297</v>
      </c>
      <c r="K31" s="2">
        <v>2477</v>
      </c>
      <c r="L31" s="4">
        <v>171</v>
      </c>
      <c r="M31" s="12" t="s">
        <v>67</v>
      </c>
      <c r="N31" s="3">
        <v>0.9955777958803678</v>
      </c>
      <c r="O31" s="2">
        <v>38</v>
      </c>
      <c r="P31" s="4">
        <v>36</v>
      </c>
      <c r="Q31" s="12" t="s">
        <v>19</v>
      </c>
      <c r="R31" s="3">
        <v>0.9941659070191431</v>
      </c>
      <c r="S31" s="4">
        <v>32</v>
      </c>
      <c r="T31" s="4">
        <v>29</v>
      </c>
      <c r="U31" s="12" t="s">
        <v>67</v>
      </c>
      <c r="V31" s="3">
        <v>0.9958388500094572</v>
      </c>
      <c r="W31" s="2">
        <v>22</v>
      </c>
      <c r="X31" s="4">
        <v>21</v>
      </c>
    </row>
    <row r="32" spans="1:24" s="7" customFormat="1" ht="36.75" customHeight="1" thickBot="1">
      <c r="A32" s="12" t="s">
        <v>23</v>
      </c>
      <c r="B32" s="3">
        <v>0.9905433848160555</v>
      </c>
      <c r="C32" s="2">
        <v>319</v>
      </c>
      <c r="D32" s="4">
        <v>34</v>
      </c>
      <c r="E32" s="4" t="s">
        <v>67</v>
      </c>
      <c r="F32" s="3">
        <v>0.9569444144397157</v>
      </c>
      <c r="G32" s="4">
        <v>1993</v>
      </c>
      <c r="H32" s="4">
        <v>536</v>
      </c>
      <c r="I32" s="12" t="s">
        <v>23</v>
      </c>
      <c r="J32" s="3">
        <v>0.9831646555079797</v>
      </c>
      <c r="K32" s="2">
        <v>346</v>
      </c>
      <c r="L32" s="4">
        <v>58</v>
      </c>
      <c r="M32" s="12" t="s">
        <v>22</v>
      </c>
      <c r="N32" s="3">
        <v>0.9954476479514416</v>
      </c>
      <c r="O32" s="2">
        <v>15</v>
      </c>
      <c r="P32" s="4">
        <v>15</v>
      </c>
      <c r="Q32" s="12" t="s">
        <v>22</v>
      </c>
      <c r="R32" s="3">
        <v>0.9909553420011306</v>
      </c>
      <c r="S32" s="4">
        <v>16</v>
      </c>
      <c r="T32" s="4">
        <v>14</v>
      </c>
      <c r="U32" s="12" t="s">
        <v>22</v>
      </c>
      <c r="V32" s="3">
        <v>0.9955112219451372</v>
      </c>
      <c r="W32" s="2">
        <v>9</v>
      </c>
      <c r="X32" s="4">
        <v>9</v>
      </c>
    </row>
    <row r="33" spans="1:24" s="7" customFormat="1" ht="36.75" customHeight="1" thickBot="1">
      <c r="A33" s="12" t="s">
        <v>28</v>
      </c>
      <c r="B33" s="3">
        <v>0.989841690160136</v>
      </c>
      <c r="C33" s="2">
        <v>2670</v>
      </c>
      <c r="D33" s="4">
        <v>97</v>
      </c>
      <c r="E33" s="4" t="s">
        <v>31</v>
      </c>
      <c r="F33" s="3">
        <v>0.9568081991215227</v>
      </c>
      <c r="G33" s="4">
        <v>295</v>
      </c>
      <c r="H33" s="4">
        <v>41</v>
      </c>
      <c r="I33" s="12" t="s">
        <v>67</v>
      </c>
      <c r="J33" s="3">
        <v>0.9831115144182295</v>
      </c>
      <c r="K33" s="2">
        <v>670</v>
      </c>
      <c r="L33" s="4">
        <v>125</v>
      </c>
      <c r="M33" s="12" t="s">
        <v>70</v>
      </c>
      <c r="N33" s="3">
        <v>0.9954198473282443</v>
      </c>
      <c r="O33" s="2">
        <v>15</v>
      </c>
      <c r="P33" s="4">
        <v>12</v>
      </c>
      <c r="Q33" s="12" t="s">
        <v>18</v>
      </c>
      <c r="R33" s="3">
        <v>0.9884057971014493</v>
      </c>
      <c r="S33" s="4">
        <v>92</v>
      </c>
      <c r="T33" s="4">
        <v>88</v>
      </c>
      <c r="U33" s="12" t="s">
        <v>62</v>
      </c>
      <c r="V33" s="3">
        <v>0.9953140531073981</v>
      </c>
      <c r="W33" s="2">
        <v>99</v>
      </c>
      <c r="X33" s="4">
        <v>52</v>
      </c>
    </row>
    <row r="34" spans="1:24" s="7" customFormat="1" ht="36.75" customHeight="1" thickBot="1">
      <c r="A34" s="12" t="s">
        <v>18</v>
      </c>
      <c r="B34" s="3">
        <v>0.9889270366749278</v>
      </c>
      <c r="C34" s="2">
        <v>974</v>
      </c>
      <c r="D34" s="4">
        <v>303</v>
      </c>
      <c r="E34" s="4" t="s">
        <v>23</v>
      </c>
      <c r="F34" s="3">
        <v>0.9463034337771549</v>
      </c>
      <c r="G34" s="4">
        <v>1839</v>
      </c>
      <c r="H34" s="4">
        <v>505</v>
      </c>
      <c r="I34" s="12" t="s">
        <v>63</v>
      </c>
      <c r="J34" s="3">
        <v>0.98141046318531</v>
      </c>
      <c r="K34" s="2">
        <v>1556</v>
      </c>
      <c r="L34" s="4">
        <v>61</v>
      </c>
      <c r="M34" s="12" t="s">
        <v>63</v>
      </c>
      <c r="N34" s="3">
        <v>0.9931338537149466</v>
      </c>
      <c r="O34" s="2">
        <v>190</v>
      </c>
      <c r="P34" s="4">
        <v>67</v>
      </c>
      <c r="Q34" s="12" t="s">
        <v>68</v>
      </c>
      <c r="R34" s="3">
        <v>0.9879868947943211</v>
      </c>
      <c r="S34" s="4">
        <v>66</v>
      </c>
      <c r="T34" s="4">
        <v>66</v>
      </c>
      <c r="U34" s="12" t="s">
        <v>68</v>
      </c>
      <c r="V34" s="3">
        <v>0.9944598337950139</v>
      </c>
      <c r="W34" s="2">
        <v>4</v>
      </c>
      <c r="X34" s="4">
        <v>4</v>
      </c>
    </row>
    <row r="35" spans="1:24" s="7" customFormat="1" ht="36.75" customHeight="1" thickBot="1">
      <c r="A35" s="12" t="s">
        <v>67</v>
      </c>
      <c r="B35" s="3">
        <v>0.9871130900334952</v>
      </c>
      <c r="C35" s="2">
        <v>958</v>
      </c>
      <c r="D35" s="4">
        <v>95</v>
      </c>
      <c r="E35" s="4" t="s">
        <v>18</v>
      </c>
      <c r="F35" s="3">
        <v>0.9424477862669401</v>
      </c>
      <c r="G35" s="4">
        <v>3563</v>
      </c>
      <c r="H35" s="4">
        <v>1356</v>
      </c>
      <c r="I35" s="12" t="s">
        <v>10</v>
      </c>
      <c r="J35" s="3">
        <v>0.9793046679039861</v>
      </c>
      <c r="K35" s="2">
        <v>2665</v>
      </c>
      <c r="L35" s="4">
        <v>0</v>
      </c>
      <c r="M35" s="12" t="s">
        <v>23</v>
      </c>
      <c r="N35" s="3">
        <v>0.9902482269503546</v>
      </c>
      <c r="O35" s="2">
        <v>33</v>
      </c>
      <c r="P35" s="4">
        <v>27</v>
      </c>
      <c r="Q35" s="12" t="s">
        <v>27</v>
      </c>
      <c r="R35" s="3">
        <v>0.9773489932885906</v>
      </c>
      <c r="S35" s="4">
        <v>135</v>
      </c>
      <c r="T35" s="4">
        <v>62</v>
      </c>
      <c r="U35" s="12" t="s">
        <v>29</v>
      </c>
      <c r="V35" s="3">
        <v>0.990723179681702</v>
      </c>
      <c r="W35" s="2">
        <v>225</v>
      </c>
      <c r="X35" s="4">
        <v>0</v>
      </c>
    </row>
    <row r="36" spans="1:238" s="23" customFormat="1" ht="27.75" thickBot="1">
      <c r="A36" s="12" t="s">
        <v>62</v>
      </c>
      <c r="B36" s="3">
        <v>0.9853276914524425</v>
      </c>
      <c r="C36" s="2">
        <v>5437</v>
      </c>
      <c r="D36" s="4">
        <v>270</v>
      </c>
      <c r="E36" s="4" t="s">
        <v>11</v>
      </c>
      <c r="F36" s="3">
        <v>0.924377505802912</v>
      </c>
      <c r="G36" s="4">
        <v>2867</v>
      </c>
      <c r="H36" s="4">
        <v>757</v>
      </c>
      <c r="I36" s="12" t="s">
        <v>6</v>
      </c>
      <c r="J36" s="3">
        <v>0.9781245099576603</v>
      </c>
      <c r="K36" s="2">
        <v>279</v>
      </c>
      <c r="L36" s="4">
        <v>20</v>
      </c>
      <c r="M36" s="12" t="s">
        <v>69</v>
      </c>
      <c r="N36" s="3">
        <v>0.9897849985407141</v>
      </c>
      <c r="O36" s="2">
        <v>105</v>
      </c>
      <c r="P36" s="4">
        <v>0</v>
      </c>
      <c r="Q36" s="12" t="s">
        <v>23</v>
      </c>
      <c r="R36" s="3">
        <v>0.9703196347031964</v>
      </c>
      <c r="S36" s="4">
        <v>39</v>
      </c>
      <c r="T36" s="4">
        <v>35</v>
      </c>
      <c r="U36" s="12" t="s">
        <v>6</v>
      </c>
      <c r="V36" s="3">
        <v>0.981672394043528</v>
      </c>
      <c r="W36" s="2">
        <v>16</v>
      </c>
      <c r="X36" s="4">
        <v>15</v>
      </c>
      <c r="Y36" s="22"/>
      <c r="Z36" s="22"/>
      <c r="AA36" s="21"/>
      <c r="AB36" s="20"/>
      <c r="AC36" s="22"/>
      <c r="AD36" s="22"/>
      <c r="AE36" s="21"/>
      <c r="AF36" s="20"/>
      <c r="AG36" s="21"/>
      <c r="AH36" s="22"/>
      <c r="AI36" s="21"/>
      <c r="AJ36" s="20"/>
      <c r="AK36" s="22"/>
      <c r="AL36" s="22"/>
      <c r="AM36" s="21"/>
      <c r="AN36" s="20"/>
      <c r="AO36" s="22"/>
      <c r="AP36" s="22"/>
      <c r="AQ36" s="21"/>
      <c r="AR36" s="20"/>
      <c r="AS36" s="22"/>
      <c r="AT36" s="22"/>
      <c r="AU36" s="21"/>
      <c r="AV36" s="20"/>
      <c r="AW36" s="21"/>
      <c r="AX36" s="22"/>
      <c r="AY36" s="21"/>
      <c r="AZ36" s="20"/>
      <c r="BA36" s="22"/>
      <c r="BB36" s="22"/>
      <c r="BC36" s="21"/>
      <c r="BD36" s="20"/>
      <c r="BE36" s="22"/>
      <c r="BF36" s="22"/>
      <c r="BG36" s="21"/>
      <c r="BH36" s="20"/>
      <c r="BI36" s="22"/>
      <c r="BJ36" s="22"/>
      <c r="BK36" s="21"/>
      <c r="BL36" s="20"/>
      <c r="BM36" s="21"/>
      <c r="BN36" s="22"/>
      <c r="BO36" s="21"/>
      <c r="BP36" s="20"/>
      <c r="BQ36" s="22"/>
      <c r="BR36" s="22"/>
      <c r="BS36" s="21"/>
      <c r="BT36" s="20"/>
      <c r="BU36" s="22"/>
      <c r="BV36" s="22"/>
      <c r="BW36" s="21"/>
      <c r="BX36" s="20"/>
      <c r="BY36" s="22"/>
      <c r="BZ36" s="22"/>
      <c r="CA36" s="21"/>
      <c r="CB36" s="20"/>
      <c r="CC36" s="21"/>
      <c r="CD36" s="22"/>
      <c r="CE36" s="21"/>
      <c r="CF36" s="20"/>
      <c r="CG36" s="22"/>
      <c r="CH36" s="22"/>
      <c r="CI36" s="21"/>
      <c r="CJ36" s="20"/>
      <c r="CK36" s="22"/>
      <c r="CL36" s="22"/>
      <c r="CM36" s="21"/>
      <c r="CN36" s="20"/>
      <c r="CO36" s="22"/>
      <c r="CP36" s="22"/>
      <c r="CQ36" s="21"/>
      <c r="CR36" s="20"/>
      <c r="CS36" s="21"/>
      <c r="CT36" s="22"/>
      <c r="CU36" s="21"/>
      <c r="CV36" s="20"/>
      <c r="CW36" s="22"/>
      <c r="CX36" s="22"/>
      <c r="CY36" s="21"/>
      <c r="CZ36" s="20"/>
      <c r="DA36" s="22"/>
      <c r="DB36" s="22"/>
      <c r="DC36" s="21"/>
      <c r="DD36" s="20"/>
      <c r="DE36" s="22"/>
      <c r="DF36" s="22"/>
      <c r="DG36" s="21"/>
      <c r="DH36" s="20"/>
      <c r="DI36" s="21"/>
      <c r="DJ36" s="22"/>
      <c r="DK36" s="21"/>
      <c r="DL36" s="20"/>
      <c r="DM36" s="22"/>
      <c r="DN36" s="22"/>
      <c r="DO36" s="21"/>
      <c r="DP36" s="20"/>
      <c r="DQ36" s="22"/>
      <c r="DR36" s="22"/>
      <c r="DS36" s="21"/>
      <c r="DT36" s="20"/>
      <c r="DU36" s="22"/>
      <c r="DV36" s="22"/>
      <c r="DW36" s="21"/>
      <c r="DX36" s="20"/>
      <c r="DY36" s="21"/>
      <c r="DZ36" s="22"/>
      <c r="EA36" s="21"/>
      <c r="EB36" s="20"/>
      <c r="EC36" s="22"/>
      <c r="ED36" s="22"/>
      <c r="EE36" s="21"/>
      <c r="EF36" s="20"/>
      <c r="EG36" s="22"/>
      <c r="EH36" s="22"/>
      <c r="EI36" s="21"/>
      <c r="EJ36" s="20"/>
      <c r="EK36" s="22"/>
      <c r="EL36" s="22"/>
      <c r="EM36" s="21"/>
      <c r="EN36" s="20"/>
      <c r="EO36" s="21"/>
      <c r="EP36" s="22"/>
      <c r="EQ36" s="21"/>
      <c r="ER36" s="20"/>
      <c r="ES36" s="22"/>
      <c r="ET36" s="22"/>
      <c r="EU36" s="21"/>
      <c r="EV36" s="20"/>
      <c r="EW36" s="22"/>
      <c r="EX36" s="22"/>
      <c r="EY36" s="21"/>
      <c r="EZ36" s="20"/>
      <c r="FA36" s="22"/>
      <c r="FB36" s="22"/>
      <c r="FC36" s="21"/>
      <c r="FD36" s="20"/>
      <c r="FE36" s="21"/>
      <c r="FF36" s="22"/>
      <c r="FG36" s="21"/>
      <c r="FH36" s="20"/>
      <c r="FI36" s="22"/>
      <c r="FJ36" s="22"/>
      <c r="FK36" s="21"/>
      <c r="FL36" s="20"/>
      <c r="FM36" s="22"/>
      <c r="FN36" s="22"/>
      <c r="FO36" s="21"/>
      <c r="FP36" s="20"/>
      <c r="FQ36" s="22"/>
      <c r="FR36" s="22"/>
      <c r="FS36" s="21"/>
      <c r="FT36" s="20"/>
      <c r="FU36" s="21"/>
      <c r="FV36" s="22"/>
      <c r="FW36" s="21"/>
      <c r="FX36" s="20"/>
      <c r="FY36" s="22"/>
      <c r="FZ36" s="22"/>
      <c r="GA36" s="21"/>
      <c r="GB36" s="20"/>
      <c r="GC36" s="22"/>
      <c r="GD36" s="22"/>
      <c r="GE36" s="21"/>
      <c r="GF36" s="20"/>
      <c r="GG36" s="22"/>
      <c r="GH36" s="22"/>
      <c r="GI36" s="21"/>
      <c r="GJ36" s="20"/>
      <c r="GK36" s="21"/>
      <c r="GL36" s="22"/>
      <c r="GM36" s="21"/>
      <c r="GN36" s="20"/>
      <c r="GO36" s="22"/>
      <c r="GP36" s="22"/>
      <c r="GQ36" s="21"/>
      <c r="GR36" s="20"/>
      <c r="GS36" s="22"/>
      <c r="GT36" s="22"/>
      <c r="GU36" s="21"/>
      <c r="GV36" s="20"/>
      <c r="GW36" s="22"/>
      <c r="GX36" s="22"/>
      <c r="GY36" s="21"/>
      <c r="GZ36" s="20"/>
      <c r="HA36" s="21"/>
      <c r="HB36" s="22"/>
      <c r="HC36" s="21"/>
      <c r="HD36" s="20"/>
      <c r="HE36" s="22"/>
      <c r="HF36" s="22"/>
      <c r="HG36" s="21"/>
      <c r="HH36" s="20"/>
      <c r="HI36" s="22"/>
      <c r="HJ36" s="22"/>
      <c r="HK36" s="21"/>
      <c r="HL36" s="20"/>
      <c r="HM36" s="22"/>
      <c r="HN36" s="22"/>
      <c r="HO36" s="21"/>
      <c r="HP36" s="20"/>
      <c r="HQ36" s="21"/>
      <c r="HR36" s="22"/>
      <c r="HS36" s="21"/>
      <c r="HT36" s="20"/>
      <c r="HU36" s="22"/>
      <c r="HV36" s="22"/>
      <c r="HW36" s="21"/>
      <c r="HX36" s="20"/>
      <c r="HY36" s="22"/>
      <c r="HZ36" s="22"/>
      <c r="IA36" s="21"/>
      <c r="IB36" s="20"/>
      <c r="IC36" s="22"/>
      <c r="ID36" s="22"/>
    </row>
    <row r="37" spans="1:24" ht="13.5" customHeight="1">
      <c r="A37" s="35" t="s">
        <v>12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94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44" spans="2:25" ht="1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</sheetData>
  <sheetProtection/>
  <mergeCells count="14">
    <mergeCell ref="A37:X38"/>
    <mergeCell ref="A2:H2"/>
    <mergeCell ref="A3:A4"/>
    <mergeCell ref="E3:E4"/>
    <mergeCell ref="Q3:Q4"/>
    <mergeCell ref="M2:T2"/>
    <mergeCell ref="M3:M4"/>
    <mergeCell ref="I2:L3"/>
    <mergeCell ref="A1:X1"/>
    <mergeCell ref="B3:D3"/>
    <mergeCell ref="F3:H3"/>
    <mergeCell ref="U2:X3"/>
    <mergeCell ref="N3:P3"/>
    <mergeCell ref="R3:T3"/>
  </mergeCells>
  <printOptions/>
  <pageMargins left="0.7" right="0.7" top="0.75" bottom="0.75" header="0.3" footer="0.3"/>
  <pageSetup fitToHeight="1" fitToWidth="1"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D32"/>
    </sheetView>
  </sheetViews>
  <sheetFormatPr defaultColWidth="9.00390625" defaultRowHeight="15"/>
  <cols>
    <col min="1" max="1" width="9.00390625" style="0" customWidth="1"/>
    <col min="2" max="2" width="17.421875" style="0" customWidth="1"/>
    <col min="3" max="3" width="10.421875" style="0" customWidth="1"/>
    <col min="4" max="4" width="12.421875" style="0" customWidth="1"/>
  </cols>
  <sheetData>
    <row r="1" spans="1:4" ht="27.75" thickBot="1">
      <c r="A1" s="12" t="s">
        <v>29</v>
      </c>
      <c r="B1" s="3">
        <v>0.9956308028399782</v>
      </c>
      <c r="C1" s="2">
        <v>192</v>
      </c>
      <c r="D1" s="4">
        <v>123</v>
      </c>
    </row>
    <row r="2" spans="1:4" ht="27.75" thickBot="1">
      <c r="A2" s="12" t="s">
        <v>28</v>
      </c>
      <c r="B2" s="3">
        <v>0.9978014801915542</v>
      </c>
      <c r="C2" s="2">
        <v>101</v>
      </c>
      <c r="D2" s="4">
        <v>97</v>
      </c>
    </row>
    <row r="3" spans="1:4" ht="27.75" thickBot="1">
      <c r="A3" s="12" t="s">
        <v>66</v>
      </c>
      <c r="B3" s="3">
        <v>0.9965239912758996</v>
      </c>
      <c r="C3" s="2">
        <v>153</v>
      </c>
      <c r="D3" s="4">
        <v>93</v>
      </c>
    </row>
    <row r="4" spans="1:4" ht="27.75" thickBot="1">
      <c r="A4" s="12" t="s">
        <v>25</v>
      </c>
      <c r="B4" s="3">
        <v>0.9958343181281021</v>
      </c>
      <c r="C4" s="2">
        <v>141</v>
      </c>
      <c r="D4" s="4">
        <v>83</v>
      </c>
    </row>
    <row r="5" spans="1:4" ht="27.75" thickBot="1">
      <c r="A5" s="12" t="s">
        <v>63</v>
      </c>
      <c r="B5" s="3">
        <v>0.9931338537149466</v>
      </c>
      <c r="C5" s="2">
        <v>190</v>
      </c>
      <c r="D5" s="4">
        <v>67</v>
      </c>
    </row>
    <row r="6" spans="1:4" ht="27.75" thickBot="1">
      <c r="A6" s="12" t="s">
        <v>65</v>
      </c>
      <c r="B6" s="3">
        <v>0.9971840659340659</v>
      </c>
      <c r="C6" s="2">
        <v>82</v>
      </c>
      <c r="D6" s="4">
        <v>48</v>
      </c>
    </row>
    <row r="7" spans="1:4" ht="27.75" thickBot="1">
      <c r="A7" s="12" t="s">
        <v>62</v>
      </c>
      <c r="B7" s="3">
        <v>0.9968057810127245</v>
      </c>
      <c r="C7" s="2">
        <v>122</v>
      </c>
      <c r="D7" s="4">
        <v>48</v>
      </c>
    </row>
    <row r="8" spans="1:4" ht="27.75" thickBot="1">
      <c r="A8" s="12" t="s">
        <v>18</v>
      </c>
      <c r="B8" s="3">
        <v>0.9985941144518644</v>
      </c>
      <c r="C8" s="2">
        <v>44</v>
      </c>
      <c r="D8" s="4">
        <v>37</v>
      </c>
    </row>
    <row r="9" spans="1:4" ht="27.75" thickBot="1">
      <c r="A9" s="12" t="s">
        <v>67</v>
      </c>
      <c r="B9" s="3">
        <v>0.9955777958803678</v>
      </c>
      <c r="C9" s="2">
        <v>38</v>
      </c>
      <c r="D9" s="4">
        <v>36</v>
      </c>
    </row>
    <row r="10" spans="1:4" ht="27.75" thickBot="1">
      <c r="A10" s="12" t="s">
        <v>26</v>
      </c>
      <c r="B10" s="3">
        <v>0.9991246839136355</v>
      </c>
      <c r="C10" s="2">
        <v>36</v>
      </c>
      <c r="D10" s="4">
        <v>34</v>
      </c>
    </row>
    <row r="11" spans="1:4" ht="27.75" thickBot="1">
      <c r="A11" s="12" t="s">
        <v>23</v>
      </c>
      <c r="B11" s="3">
        <v>0.9902482269503546</v>
      </c>
      <c r="C11" s="2">
        <v>33</v>
      </c>
      <c r="D11" s="4">
        <v>27</v>
      </c>
    </row>
    <row r="12" spans="1:4" ht="27.75" thickBot="1">
      <c r="A12" s="12" t="s">
        <v>27</v>
      </c>
      <c r="B12" s="3">
        <v>0.9975373593776236</v>
      </c>
      <c r="C12" s="2">
        <v>44</v>
      </c>
      <c r="D12" s="4">
        <v>25</v>
      </c>
    </row>
    <row r="13" spans="1:4" ht="27.75" thickBot="1">
      <c r="A13" s="12" t="s">
        <v>71</v>
      </c>
      <c r="B13" s="3">
        <v>0.9989650505532999</v>
      </c>
      <c r="C13" s="2">
        <v>26</v>
      </c>
      <c r="D13" s="4">
        <v>17</v>
      </c>
    </row>
    <row r="14" spans="1:4" ht="27.75" thickBot="1">
      <c r="A14" s="12" t="s">
        <v>24</v>
      </c>
      <c r="B14" s="3">
        <v>0.9972634870992964</v>
      </c>
      <c r="C14" s="2">
        <v>42</v>
      </c>
      <c r="D14" s="4">
        <v>15</v>
      </c>
    </row>
    <row r="15" spans="1:4" ht="27.75" thickBot="1">
      <c r="A15" s="12" t="s">
        <v>22</v>
      </c>
      <c r="B15" s="3">
        <v>0.9954476479514416</v>
      </c>
      <c r="C15" s="2">
        <v>15</v>
      </c>
      <c r="D15" s="4">
        <v>15</v>
      </c>
    </row>
    <row r="16" spans="1:4" ht="27.75" thickBot="1">
      <c r="A16" s="12" t="s">
        <v>20</v>
      </c>
      <c r="B16" s="3">
        <v>0.99783044058745</v>
      </c>
      <c r="C16" s="2">
        <v>13</v>
      </c>
      <c r="D16" s="4">
        <v>13</v>
      </c>
    </row>
    <row r="17" spans="1:4" ht="27.75" thickBot="1">
      <c r="A17" s="12" t="s">
        <v>19</v>
      </c>
      <c r="B17" s="3">
        <v>0.9963758736733109</v>
      </c>
      <c r="C17" s="2">
        <v>14</v>
      </c>
      <c r="D17" s="4">
        <v>13</v>
      </c>
    </row>
    <row r="18" spans="1:4" ht="27.75" thickBot="1">
      <c r="A18" s="12" t="s">
        <v>70</v>
      </c>
      <c r="B18" s="3">
        <v>0.9954198473282443</v>
      </c>
      <c r="C18" s="2">
        <v>15</v>
      </c>
      <c r="D18" s="4">
        <v>12</v>
      </c>
    </row>
    <row r="19" spans="1:4" ht="27.75" thickBot="1">
      <c r="A19" s="12" t="s">
        <v>31</v>
      </c>
      <c r="B19" s="3">
        <v>0.9978425026968716</v>
      </c>
      <c r="C19" s="2">
        <v>4</v>
      </c>
      <c r="D19" s="4">
        <v>4</v>
      </c>
    </row>
    <row r="20" spans="1:4" ht="27.75" thickBot="1">
      <c r="A20" s="12" t="s">
        <v>68</v>
      </c>
      <c r="B20" s="3">
        <v>0.9964570416297609</v>
      </c>
      <c r="C20" s="2">
        <v>4</v>
      </c>
      <c r="D20" s="4">
        <v>4</v>
      </c>
    </row>
    <row r="21" spans="1:4" ht="27.75" thickBot="1">
      <c r="A21" s="12" t="s">
        <v>64</v>
      </c>
      <c r="B21" s="3">
        <v>0.9981600735970562</v>
      </c>
      <c r="C21" s="2">
        <v>4</v>
      </c>
      <c r="D21" s="4">
        <v>3</v>
      </c>
    </row>
    <row r="22" spans="1:4" ht="27.75" thickBot="1">
      <c r="A22" s="12" t="s">
        <v>30</v>
      </c>
      <c r="B22" s="3">
        <v>0.9976514795678723</v>
      </c>
      <c r="C22" s="2">
        <v>5</v>
      </c>
      <c r="D22" s="4">
        <v>3</v>
      </c>
    </row>
    <row r="23" spans="1:4" ht="27.75" thickBot="1">
      <c r="A23" s="12" t="s">
        <v>21</v>
      </c>
      <c r="B23" s="3">
        <v>0.9970269064962093</v>
      </c>
      <c r="C23" s="2">
        <v>20</v>
      </c>
      <c r="D23" s="4">
        <v>1</v>
      </c>
    </row>
    <row r="24" spans="1:4" ht="27.75" thickBot="1">
      <c r="A24" s="12" t="s">
        <v>6</v>
      </c>
      <c r="B24" s="3">
        <v>1</v>
      </c>
      <c r="C24" s="2">
        <v>0</v>
      </c>
      <c r="D24" s="4">
        <v>0</v>
      </c>
    </row>
    <row r="25" spans="1:4" ht="27.75" thickBot="1">
      <c r="A25" s="12" t="s">
        <v>17</v>
      </c>
      <c r="B25" s="3">
        <v>1</v>
      </c>
      <c r="C25" s="2">
        <v>0</v>
      </c>
      <c r="D25" s="4">
        <v>0</v>
      </c>
    </row>
    <row r="26" spans="1:4" ht="27.75" thickBot="1">
      <c r="A26" s="12" t="s">
        <v>7</v>
      </c>
      <c r="B26" s="3">
        <v>1</v>
      </c>
      <c r="C26" s="2">
        <v>0</v>
      </c>
      <c r="D26" s="4">
        <v>0</v>
      </c>
    </row>
    <row r="27" spans="1:4" ht="27.75" thickBot="1">
      <c r="A27" s="12" t="s">
        <v>8</v>
      </c>
      <c r="B27" s="3">
        <v>1</v>
      </c>
      <c r="C27" s="2">
        <v>0</v>
      </c>
      <c r="D27" s="4">
        <v>0</v>
      </c>
    </row>
    <row r="28" spans="1:4" ht="27.75" thickBot="1">
      <c r="A28" s="12" t="s">
        <v>9</v>
      </c>
      <c r="B28" s="3">
        <v>1</v>
      </c>
      <c r="C28" s="2">
        <v>0</v>
      </c>
      <c r="D28" s="4">
        <v>0</v>
      </c>
    </row>
    <row r="29" spans="1:4" ht="27.75" thickBot="1">
      <c r="A29" s="12" t="s">
        <v>10</v>
      </c>
      <c r="B29" s="3">
        <v>1</v>
      </c>
      <c r="C29" s="2">
        <v>0</v>
      </c>
      <c r="D29" s="4">
        <v>0</v>
      </c>
    </row>
    <row r="30" spans="1:4" ht="27.75" thickBot="1">
      <c r="A30" s="12" t="s">
        <v>11</v>
      </c>
      <c r="B30" s="3">
        <v>1</v>
      </c>
      <c r="C30" s="2">
        <v>0</v>
      </c>
      <c r="D30" s="4">
        <v>0</v>
      </c>
    </row>
    <row r="31" spans="1:4" ht="27.75" thickBot="1">
      <c r="A31" s="12" t="s">
        <v>72</v>
      </c>
      <c r="B31" s="3">
        <v>0.9996860873932697</v>
      </c>
      <c r="C31" s="2">
        <v>5</v>
      </c>
      <c r="D31" s="4">
        <v>0</v>
      </c>
    </row>
    <row r="32" spans="1:4" ht="27.75" thickBot="1">
      <c r="A32" s="12" t="s">
        <v>69</v>
      </c>
      <c r="B32" s="3">
        <v>0.9897849985407141</v>
      </c>
      <c r="C32" s="2">
        <v>105</v>
      </c>
      <c r="D32" s="4">
        <v>0</v>
      </c>
    </row>
    <row r="33" spans="1:4" ht="14.25" thickBot="1">
      <c r="A33" s="24"/>
      <c r="B33" s="24"/>
      <c r="C33" s="24"/>
      <c r="D33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6">
      <selection activeCell="C32" sqref="C32"/>
    </sheetView>
  </sheetViews>
  <sheetFormatPr defaultColWidth="9.140625" defaultRowHeight="15"/>
  <sheetData>
    <row r="1" spans="1:19" ht="15">
      <c r="A1" s="39" t="s">
        <v>0</v>
      </c>
      <c r="B1" s="40" t="s">
        <v>32</v>
      </c>
      <c r="C1" s="41"/>
      <c r="D1" s="41"/>
      <c r="E1" s="41"/>
      <c r="F1" s="41"/>
      <c r="G1" s="41"/>
      <c r="H1" s="41"/>
      <c r="I1" s="41"/>
      <c r="J1" s="42"/>
      <c r="K1" s="40" t="s">
        <v>33</v>
      </c>
      <c r="L1" s="41"/>
      <c r="M1" s="41"/>
      <c r="N1" s="41"/>
      <c r="O1" s="41"/>
      <c r="P1" s="41"/>
      <c r="Q1" s="41"/>
      <c r="R1" s="41"/>
      <c r="S1" s="42"/>
    </row>
    <row r="2" spans="1:19" ht="15">
      <c r="A2" s="39"/>
      <c r="B2" s="43" t="s">
        <v>34</v>
      </c>
      <c r="C2" s="44"/>
      <c r="D2" s="44"/>
      <c r="E2" s="44"/>
      <c r="F2" s="44"/>
      <c r="G2" s="45"/>
      <c r="H2" s="46" t="s">
        <v>35</v>
      </c>
      <c r="I2" s="47"/>
      <c r="J2" s="47"/>
      <c r="K2" s="40" t="s">
        <v>36</v>
      </c>
      <c r="L2" s="41"/>
      <c r="M2" s="41"/>
      <c r="N2" s="41"/>
      <c r="O2" s="41"/>
      <c r="P2" s="42"/>
      <c r="Q2" s="40" t="s">
        <v>37</v>
      </c>
      <c r="R2" s="41"/>
      <c r="S2" s="42"/>
    </row>
    <row r="3" spans="1:19" ht="75">
      <c r="A3" s="39"/>
      <c r="B3" s="13" t="s">
        <v>38</v>
      </c>
      <c r="C3" s="13" t="s">
        <v>39</v>
      </c>
      <c r="D3" s="13" t="s">
        <v>40</v>
      </c>
      <c r="E3" s="13" t="s">
        <v>41</v>
      </c>
      <c r="F3" s="13" t="s">
        <v>42</v>
      </c>
      <c r="G3" s="13" t="s">
        <v>43</v>
      </c>
      <c r="H3" s="14" t="s">
        <v>44</v>
      </c>
      <c r="I3" s="14" t="s">
        <v>45</v>
      </c>
      <c r="J3" s="14" t="s">
        <v>46</v>
      </c>
      <c r="K3" s="13" t="s">
        <v>47</v>
      </c>
      <c r="L3" s="13" t="s">
        <v>36</v>
      </c>
      <c r="M3" s="13" t="s">
        <v>48</v>
      </c>
      <c r="N3" s="13" t="s">
        <v>41</v>
      </c>
      <c r="O3" s="13" t="s">
        <v>42</v>
      </c>
      <c r="P3" s="13" t="s">
        <v>43</v>
      </c>
      <c r="Q3" s="15" t="s">
        <v>49</v>
      </c>
      <c r="R3" s="15" t="s">
        <v>37</v>
      </c>
      <c r="S3" s="15" t="s">
        <v>50</v>
      </c>
    </row>
    <row r="4" spans="1:19" ht="15">
      <c r="A4" s="16" t="s">
        <v>6</v>
      </c>
      <c r="B4" s="17">
        <v>22192</v>
      </c>
      <c r="C4" s="17">
        <v>0</v>
      </c>
      <c r="D4" s="17">
        <v>0</v>
      </c>
      <c r="E4" s="17">
        <v>12475</v>
      </c>
      <c r="F4" s="17">
        <v>279</v>
      </c>
      <c r="G4" s="17">
        <v>20</v>
      </c>
      <c r="H4" s="17">
        <v>77457</v>
      </c>
      <c r="I4" s="17">
        <v>1861</v>
      </c>
      <c r="J4" s="17">
        <v>467</v>
      </c>
      <c r="K4" s="17">
        <v>1552</v>
      </c>
      <c r="L4" s="17">
        <v>0</v>
      </c>
      <c r="M4" s="17">
        <v>0</v>
      </c>
      <c r="N4" s="17">
        <v>857</v>
      </c>
      <c r="O4" s="17">
        <v>16</v>
      </c>
      <c r="P4" s="17">
        <v>15</v>
      </c>
      <c r="Q4" s="17">
        <v>31965</v>
      </c>
      <c r="R4" s="17">
        <v>30</v>
      </c>
      <c r="S4" s="17">
        <v>19</v>
      </c>
    </row>
    <row r="5" spans="1:19" ht="15">
      <c r="A5" s="16" t="s">
        <v>17</v>
      </c>
      <c r="B5" s="18">
        <v>31362</v>
      </c>
      <c r="C5" s="18">
        <v>0</v>
      </c>
      <c r="D5" s="18">
        <v>0</v>
      </c>
      <c r="E5" s="18">
        <v>24243</v>
      </c>
      <c r="F5" s="18">
        <v>9</v>
      </c>
      <c r="G5" s="18">
        <v>9</v>
      </c>
      <c r="H5" s="18">
        <v>18976</v>
      </c>
      <c r="I5" s="18">
        <v>374</v>
      </c>
      <c r="J5" s="18">
        <v>38</v>
      </c>
      <c r="K5" s="18">
        <v>6544</v>
      </c>
      <c r="L5" s="18">
        <v>0</v>
      </c>
      <c r="M5" s="18">
        <v>0</v>
      </c>
      <c r="N5" s="18">
        <v>4667</v>
      </c>
      <c r="O5" s="18">
        <v>10</v>
      </c>
      <c r="P5" s="18">
        <v>9</v>
      </c>
      <c r="Q5" s="18">
        <v>4190</v>
      </c>
      <c r="R5" s="18">
        <v>0</v>
      </c>
      <c r="S5" s="18">
        <v>0</v>
      </c>
    </row>
    <row r="6" spans="1:19" ht="15">
      <c r="A6" s="16" t="s">
        <v>18</v>
      </c>
      <c r="B6" s="19">
        <v>86988</v>
      </c>
      <c r="C6" s="19">
        <v>974</v>
      </c>
      <c r="D6" s="19">
        <v>303</v>
      </c>
      <c r="E6" s="19">
        <v>52945</v>
      </c>
      <c r="F6" s="19">
        <v>440</v>
      </c>
      <c r="G6" s="19">
        <v>85</v>
      </c>
      <c r="H6" s="19">
        <v>58346</v>
      </c>
      <c r="I6" s="19">
        <v>3563</v>
      </c>
      <c r="J6" s="19">
        <v>1356</v>
      </c>
      <c r="K6" s="19">
        <v>31253</v>
      </c>
      <c r="L6" s="19">
        <v>44</v>
      </c>
      <c r="M6" s="19">
        <v>37</v>
      </c>
      <c r="N6" s="19">
        <v>22604</v>
      </c>
      <c r="O6" s="19">
        <v>21</v>
      </c>
      <c r="P6" s="19">
        <v>18</v>
      </c>
      <c r="Q6" s="19">
        <v>7843</v>
      </c>
      <c r="R6" s="19">
        <v>92</v>
      </c>
      <c r="S6" s="19">
        <v>88</v>
      </c>
    </row>
    <row r="7" spans="1:19" ht="15">
      <c r="A7" s="16" t="s">
        <v>19</v>
      </c>
      <c r="B7" s="19">
        <v>20074</v>
      </c>
      <c r="C7" s="19">
        <v>126</v>
      </c>
      <c r="D7" s="19">
        <v>17</v>
      </c>
      <c r="E7" s="19">
        <v>11700</v>
      </c>
      <c r="F7" s="19">
        <v>117</v>
      </c>
      <c r="G7" s="19">
        <v>22</v>
      </c>
      <c r="H7" s="19">
        <v>22040</v>
      </c>
      <c r="I7" s="19">
        <v>895</v>
      </c>
      <c r="J7" s="19">
        <v>224</v>
      </c>
      <c r="K7" s="19">
        <v>3849</v>
      </c>
      <c r="L7" s="19">
        <v>14</v>
      </c>
      <c r="M7" s="19">
        <v>13</v>
      </c>
      <c r="N7" s="19">
        <v>2253</v>
      </c>
      <c r="O7" s="19">
        <v>4</v>
      </c>
      <c r="P7" s="19">
        <v>4</v>
      </c>
      <c r="Q7" s="19">
        <v>5453</v>
      </c>
      <c r="R7" s="19">
        <v>32</v>
      </c>
      <c r="S7" s="19">
        <v>29</v>
      </c>
    </row>
    <row r="8" spans="1:19" ht="15">
      <c r="A8" s="16" t="s">
        <v>20</v>
      </c>
      <c r="B8" s="19">
        <v>34836</v>
      </c>
      <c r="C8" s="19">
        <v>208</v>
      </c>
      <c r="D8" s="19">
        <v>9</v>
      </c>
      <c r="E8" s="19">
        <v>20037</v>
      </c>
      <c r="F8" s="19">
        <v>93</v>
      </c>
      <c r="G8" s="19">
        <v>20</v>
      </c>
      <c r="H8" s="19">
        <v>20366</v>
      </c>
      <c r="I8" s="19">
        <v>574</v>
      </c>
      <c r="J8" s="19">
        <v>99</v>
      </c>
      <c r="K8" s="19">
        <v>5979</v>
      </c>
      <c r="L8" s="19">
        <v>13</v>
      </c>
      <c r="M8" s="19">
        <v>13</v>
      </c>
      <c r="N8" s="19">
        <v>3757</v>
      </c>
      <c r="O8" s="19">
        <v>1</v>
      </c>
      <c r="P8" s="19">
        <v>1</v>
      </c>
      <c r="Q8" s="19">
        <v>2709</v>
      </c>
      <c r="R8" s="19">
        <v>4</v>
      </c>
      <c r="S8" s="19">
        <v>3</v>
      </c>
    </row>
    <row r="9" spans="1:19" ht="15">
      <c r="A9" s="16" t="s">
        <v>21</v>
      </c>
      <c r="B9" s="19">
        <v>46867</v>
      </c>
      <c r="C9" s="19">
        <v>359</v>
      </c>
      <c r="D9" s="19">
        <v>32</v>
      </c>
      <c r="E9" s="19">
        <v>26096</v>
      </c>
      <c r="F9" s="19">
        <v>118</v>
      </c>
      <c r="G9" s="19">
        <v>45</v>
      </c>
      <c r="H9" s="19">
        <v>24893</v>
      </c>
      <c r="I9" s="19">
        <v>679</v>
      </c>
      <c r="J9" s="19">
        <v>176</v>
      </c>
      <c r="K9" s="19">
        <v>6707</v>
      </c>
      <c r="L9" s="19">
        <v>20</v>
      </c>
      <c r="M9" s="19">
        <v>1</v>
      </c>
      <c r="N9" s="19">
        <v>4418</v>
      </c>
      <c r="O9" s="19">
        <v>7</v>
      </c>
      <c r="P9" s="19">
        <v>0</v>
      </c>
      <c r="Q9" s="19">
        <v>2042</v>
      </c>
      <c r="R9" s="19">
        <v>5</v>
      </c>
      <c r="S9" s="19">
        <v>2</v>
      </c>
    </row>
    <row r="10" spans="1:19" ht="15">
      <c r="A10" s="16" t="s">
        <v>22</v>
      </c>
      <c r="B10" s="19">
        <v>28025</v>
      </c>
      <c r="C10" s="19">
        <v>246</v>
      </c>
      <c r="D10" s="19">
        <v>32</v>
      </c>
      <c r="E10" s="19">
        <v>15842</v>
      </c>
      <c r="F10" s="19">
        <v>66</v>
      </c>
      <c r="G10" s="19">
        <v>17</v>
      </c>
      <c r="H10" s="19">
        <v>14895</v>
      </c>
      <c r="I10" s="19">
        <v>499</v>
      </c>
      <c r="J10" s="19">
        <v>208</v>
      </c>
      <c r="K10" s="19">
        <v>3280</v>
      </c>
      <c r="L10" s="19">
        <v>15</v>
      </c>
      <c r="M10" s="19">
        <v>15</v>
      </c>
      <c r="N10" s="19">
        <v>1996</v>
      </c>
      <c r="O10" s="19">
        <v>9</v>
      </c>
      <c r="P10" s="19">
        <v>9</v>
      </c>
      <c r="Q10" s="19">
        <v>1753</v>
      </c>
      <c r="R10" s="19">
        <v>16</v>
      </c>
      <c r="S10" s="19">
        <v>14</v>
      </c>
    </row>
    <row r="11" spans="1:19" ht="15">
      <c r="A11" s="16" t="s">
        <v>23</v>
      </c>
      <c r="B11" s="17">
        <v>33414</v>
      </c>
      <c r="C11" s="17">
        <v>319</v>
      </c>
      <c r="D11" s="17">
        <v>34</v>
      </c>
      <c r="E11" s="17">
        <v>20206</v>
      </c>
      <c r="F11" s="17">
        <v>346</v>
      </c>
      <c r="G11" s="17">
        <v>58</v>
      </c>
      <c r="H11" s="17">
        <v>32409</v>
      </c>
      <c r="I11" s="17">
        <v>1839</v>
      </c>
      <c r="J11" s="17">
        <v>505</v>
      </c>
      <c r="K11" s="17">
        <v>3351</v>
      </c>
      <c r="L11" s="17">
        <v>33</v>
      </c>
      <c r="M11" s="17">
        <v>27</v>
      </c>
      <c r="N11" s="17">
        <v>2256</v>
      </c>
      <c r="O11" s="17">
        <v>7</v>
      </c>
      <c r="P11" s="17">
        <v>4</v>
      </c>
      <c r="Q11" s="17">
        <v>1275</v>
      </c>
      <c r="R11" s="17">
        <v>39</v>
      </c>
      <c r="S11" s="17">
        <v>35</v>
      </c>
    </row>
    <row r="12" spans="1:19" ht="15">
      <c r="A12" s="16" t="s">
        <v>7</v>
      </c>
      <c r="B12" s="17">
        <v>21509</v>
      </c>
      <c r="C12" s="17">
        <v>0</v>
      </c>
      <c r="D12" s="17">
        <v>0</v>
      </c>
      <c r="E12" s="17">
        <v>11465</v>
      </c>
      <c r="F12" s="17">
        <v>8</v>
      </c>
      <c r="G12" s="17">
        <v>3</v>
      </c>
      <c r="H12" s="17">
        <v>119400</v>
      </c>
      <c r="I12" s="17">
        <v>1716</v>
      </c>
      <c r="J12" s="17">
        <v>721</v>
      </c>
      <c r="K12" s="17">
        <v>2469</v>
      </c>
      <c r="L12" s="17">
        <v>0</v>
      </c>
      <c r="M12" s="17">
        <v>0</v>
      </c>
      <c r="N12" s="17">
        <v>1248</v>
      </c>
      <c r="O12" s="17">
        <v>0</v>
      </c>
      <c r="P12" s="17">
        <v>0</v>
      </c>
      <c r="Q12" s="17">
        <v>20646</v>
      </c>
      <c r="R12" s="17">
        <v>108</v>
      </c>
      <c r="S12" s="17">
        <v>108</v>
      </c>
    </row>
    <row r="13" spans="1:19" ht="15">
      <c r="A13" s="16" t="s">
        <v>8</v>
      </c>
      <c r="B13" s="17">
        <v>121781</v>
      </c>
      <c r="C13" s="17">
        <v>0</v>
      </c>
      <c r="D13" s="17">
        <v>0</v>
      </c>
      <c r="E13" s="17">
        <v>85423</v>
      </c>
      <c r="F13" s="17">
        <v>64</v>
      </c>
      <c r="G13" s="17">
        <v>6</v>
      </c>
      <c r="H13" s="17">
        <v>78925</v>
      </c>
      <c r="I13" s="17">
        <v>1818</v>
      </c>
      <c r="J13" s="17">
        <v>64</v>
      </c>
      <c r="K13" s="17">
        <v>18077</v>
      </c>
      <c r="L13" s="17">
        <v>0</v>
      </c>
      <c r="M13" s="17">
        <v>0</v>
      </c>
      <c r="N13" s="17">
        <v>12187</v>
      </c>
      <c r="O13" s="17">
        <v>26</v>
      </c>
      <c r="P13" s="17">
        <v>16</v>
      </c>
      <c r="Q13" s="17">
        <v>21210</v>
      </c>
      <c r="R13" s="17">
        <v>59</v>
      </c>
      <c r="S13" s="17">
        <v>36</v>
      </c>
    </row>
    <row r="14" spans="1:19" ht="15">
      <c r="A14" s="16" t="s">
        <v>9</v>
      </c>
      <c r="B14" s="17">
        <v>147624</v>
      </c>
      <c r="C14" s="17">
        <v>0</v>
      </c>
      <c r="D14" s="17">
        <v>0</v>
      </c>
      <c r="E14" s="17">
        <v>91748</v>
      </c>
      <c r="F14" s="17">
        <v>16</v>
      </c>
      <c r="G14" s="17">
        <v>0</v>
      </c>
      <c r="H14" s="17">
        <v>197258</v>
      </c>
      <c r="I14" s="17">
        <v>5269</v>
      </c>
      <c r="J14" s="17">
        <v>7</v>
      </c>
      <c r="K14" s="17">
        <v>21340</v>
      </c>
      <c r="L14" s="17">
        <v>0</v>
      </c>
      <c r="M14" s="17">
        <v>0</v>
      </c>
      <c r="N14" s="17">
        <v>13372</v>
      </c>
      <c r="O14" s="17">
        <v>28</v>
      </c>
      <c r="P14" s="17">
        <v>0</v>
      </c>
      <c r="Q14" s="17">
        <v>56262</v>
      </c>
      <c r="R14" s="17">
        <v>137</v>
      </c>
      <c r="S14" s="17">
        <v>32</v>
      </c>
    </row>
    <row r="15" spans="1:19" ht="15">
      <c r="A15" s="16" t="s">
        <v>10</v>
      </c>
      <c r="B15" s="17">
        <v>177507</v>
      </c>
      <c r="C15" s="17">
        <v>0</v>
      </c>
      <c r="D15" s="17">
        <v>0</v>
      </c>
      <c r="E15" s="17">
        <v>126108</v>
      </c>
      <c r="F15" s="17">
        <v>2665</v>
      </c>
      <c r="G15" s="17">
        <v>0</v>
      </c>
      <c r="H15" s="17">
        <v>66442</v>
      </c>
      <c r="I15" s="17">
        <v>1669</v>
      </c>
      <c r="J15" s="17">
        <v>5</v>
      </c>
      <c r="K15" s="17">
        <v>54330</v>
      </c>
      <c r="L15" s="17">
        <v>0</v>
      </c>
      <c r="M15" s="17">
        <v>0</v>
      </c>
      <c r="N15" s="17">
        <v>34904</v>
      </c>
      <c r="O15" s="17">
        <v>1</v>
      </c>
      <c r="P15" s="17">
        <v>0</v>
      </c>
      <c r="Q15" s="17">
        <v>6611</v>
      </c>
      <c r="R15" s="17">
        <v>24</v>
      </c>
      <c r="S15" s="17">
        <v>0</v>
      </c>
    </row>
    <row r="16" spans="1:19" ht="15">
      <c r="A16" s="16" t="s">
        <v>24</v>
      </c>
      <c r="B16" s="17">
        <v>131640</v>
      </c>
      <c r="C16" s="17">
        <v>1179</v>
      </c>
      <c r="D16" s="17">
        <v>70</v>
      </c>
      <c r="E16" s="17">
        <v>77753</v>
      </c>
      <c r="F16" s="17">
        <v>755</v>
      </c>
      <c r="G16" s="17">
        <v>36</v>
      </c>
      <c r="H16" s="17">
        <v>79374</v>
      </c>
      <c r="I16" s="17">
        <v>2883</v>
      </c>
      <c r="J16" s="17">
        <v>418</v>
      </c>
      <c r="K16" s="17">
        <v>15306</v>
      </c>
      <c r="L16" s="17">
        <v>42</v>
      </c>
      <c r="M16" s="17">
        <v>15</v>
      </c>
      <c r="N16" s="17">
        <v>9941</v>
      </c>
      <c r="O16" s="17">
        <v>10</v>
      </c>
      <c r="P16" s="17">
        <v>6</v>
      </c>
      <c r="Q16" s="17">
        <v>12440</v>
      </c>
      <c r="R16" s="17">
        <v>48</v>
      </c>
      <c r="S16" s="17">
        <v>37</v>
      </c>
    </row>
    <row r="17" spans="1:19" ht="15">
      <c r="A17" s="16" t="s">
        <v>25</v>
      </c>
      <c r="B17" s="19">
        <v>169876</v>
      </c>
      <c r="C17" s="19">
        <v>757</v>
      </c>
      <c r="D17" s="19">
        <v>64</v>
      </c>
      <c r="E17" s="19">
        <v>98602</v>
      </c>
      <c r="F17" s="19">
        <v>1245</v>
      </c>
      <c r="G17" s="19">
        <v>64</v>
      </c>
      <c r="H17" s="19">
        <v>69549</v>
      </c>
      <c r="I17" s="19">
        <v>2290</v>
      </c>
      <c r="J17" s="19">
        <v>632</v>
      </c>
      <c r="K17" s="19">
        <v>33707</v>
      </c>
      <c r="L17" s="19">
        <v>141</v>
      </c>
      <c r="M17" s="19">
        <v>83</v>
      </c>
      <c r="N17" s="19">
        <v>21619</v>
      </c>
      <c r="O17" s="19">
        <v>64</v>
      </c>
      <c r="P17" s="19">
        <v>28</v>
      </c>
      <c r="Q17" s="19">
        <v>6015</v>
      </c>
      <c r="R17" s="19">
        <v>6</v>
      </c>
      <c r="S17" s="19">
        <v>0</v>
      </c>
    </row>
    <row r="18" spans="1:19" ht="15">
      <c r="A18" s="16" t="s">
        <v>11</v>
      </c>
      <c r="B18" s="17">
        <v>49120</v>
      </c>
      <c r="C18" s="17">
        <v>0</v>
      </c>
      <c r="D18" s="17">
        <v>0</v>
      </c>
      <c r="E18" s="17">
        <v>35744</v>
      </c>
      <c r="F18" s="17">
        <v>4</v>
      </c>
      <c r="G18" s="17">
        <v>0</v>
      </c>
      <c r="H18" s="17">
        <v>35045</v>
      </c>
      <c r="I18" s="17">
        <v>2867</v>
      </c>
      <c r="J18" s="17">
        <v>757</v>
      </c>
      <c r="K18" s="17">
        <v>249175</v>
      </c>
      <c r="L18" s="17">
        <v>0</v>
      </c>
      <c r="M18" s="17">
        <v>0</v>
      </c>
      <c r="N18" s="17">
        <v>5694</v>
      </c>
      <c r="O18" s="17">
        <v>0</v>
      </c>
      <c r="P18" s="17">
        <v>0</v>
      </c>
      <c r="Q18" s="17">
        <v>7105</v>
      </c>
      <c r="R18" s="17">
        <v>0</v>
      </c>
      <c r="S18" s="17">
        <v>0</v>
      </c>
    </row>
    <row r="19" spans="1:19" ht="15">
      <c r="A19" s="16" t="s">
        <v>26</v>
      </c>
      <c r="B19" s="17">
        <v>220409</v>
      </c>
      <c r="C19" s="17">
        <v>1271</v>
      </c>
      <c r="D19" s="17">
        <v>98</v>
      </c>
      <c r="E19" s="17">
        <v>122483</v>
      </c>
      <c r="F19" s="17">
        <v>1284</v>
      </c>
      <c r="G19" s="17">
        <v>97</v>
      </c>
      <c r="H19" s="17">
        <v>96476</v>
      </c>
      <c r="I19" s="17">
        <v>2993</v>
      </c>
      <c r="J19" s="17">
        <v>522</v>
      </c>
      <c r="K19" s="17">
        <v>41092</v>
      </c>
      <c r="L19" s="17">
        <v>36</v>
      </c>
      <c r="M19" s="17">
        <v>34</v>
      </c>
      <c r="N19" s="17">
        <v>24915</v>
      </c>
      <c r="O19" s="17">
        <v>16</v>
      </c>
      <c r="P19" s="17">
        <v>15</v>
      </c>
      <c r="Q19" s="17">
        <v>9869</v>
      </c>
      <c r="R19" s="17">
        <v>15</v>
      </c>
      <c r="S19" s="17">
        <v>7</v>
      </c>
    </row>
    <row r="20" spans="1:19" ht="15">
      <c r="A20" s="16" t="s">
        <v>27</v>
      </c>
      <c r="B20" s="17">
        <v>141393</v>
      </c>
      <c r="C20" s="17">
        <v>760</v>
      </c>
      <c r="D20" s="17">
        <v>73</v>
      </c>
      <c r="E20" s="17">
        <v>79277</v>
      </c>
      <c r="F20" s="17">
        <v>1052</v>
      </c>
      <c r="G20" s="17">
        <v>55</v>
      </c>
      <c r="H20" s="17">
        <v>54452</v>
      </c>
      <c r="I20" s="17">
        <v>1929</v>
      </c>
      <c r="J20" s="17">
        <v>570</v>
      </c>
      <c r="K20" s="17">
        <v>17823</v>
      </c>
      <c r="L20" s="17">
        <v>44</v>
      </c>
      <c r="M20" s="17">
        <v>25</v>
      </c>
      <c r="N20" s="17">
        <v>11670</v>
      </c>
      <c r="O20" s="17">
        <v>20</v>
      </c>
      <c r="P20" s="17">
        <v>15</v>
      </c>
      <c r="Q20" s="17">
        <v>5825</v>
      </c>
      <c r="R20" s="17">
        <v>135</v>
      </c>
      <c r="S20" s="17">
        <v>62</v>
      </c>
    </row>
    <row r="21" spans="1:19" ht="15">
      <c r="A21" s="16" t="s">
        <v>28</v>
      </c>
      <c r="B21" s="17">
        <v>260169</v>
      </c>
      <c r="C21" s="17">
        <v>2670</v>
      </c>
      <c r="D21" s="17">
        <v>97</v>
      </c>
      <c r="E21" s="17">
        <v>149156</v>
      </c>
      <c r="F21" s="17">
        <v>2477</v>
      </c>
      <c r="G21" s="17">
        <v>171</v>
      </c>
      <c r="H21" s="17">
        <v>99344</v>
      </c>
      <c r="I21" s="17">
        <v>2885</v>
      </c>
      <c r="J21" s="17">
        <v>515</v>
      </c>
      <c r="K21" s="17">
        <v>45839</v>
      </c>
      <c r="L21" s="17">
        <v>101</v>
      </c>
      <c r="M21" s="17">
        <v>97</v>
      </c>
      <c r="N21" s="17">
        <v>31884</v>
      </c>
      <c r="O21" s="17">
        <v>116</v>
      </c>
      <c r="P21" s="17">
        <v>109</v>
      </c>
      <c r="Q21" s="17">
        <v>9041</v>
      </c>
      <c r="R21" s="17">
        <v>26</v>
      </c>
      <c r="S21" s="17">
        <v>13</v>
      </c>
    </row>
    <row r="22" spans="1:19" ht="15">
      <c r="A22" s="16" t="s">
        <v>51</v>
      </c>
      <c r="B22" s="17">
        <v>365125</v>
      </c>
      <c r="C22" s="17">
        <v>5437</v>
      </c>
      <c r="D22" s="17">
        <v>270</v>
      </c>
      <c r="E22" s="17">
        <v>218353</v>
      </c>
      <c r="F22" s="17">
        <v>1309</v>
      </c>
      <c r="G22" s="17">
        <v>41</v>
      </c>
      <c r="H22" s="17">
        <v>359549</v>
      </c>
      <c r="I22" s="17">
        <v>10568</v>
      </c>
      <c r="J22" s="17">
        <v>383</v>
      </c>
      <c r="K22" s="17">
        <v>38072</v>
      </c>
      <c r="L22" s="17">
        <v>122</v>
      </c>
      <c r="M22" s="17">
        <v>48</v>
      </c>
      <c r="N22" s="17">
        <v>21028</v>
      </c>
      <c r="O22" s="17">
        <v>99</v>
      </c>
      <c r="P22" s="17">
        <v>52</v>
      </c>
      <c r="Q22" s="17">
        <v>74381</v>
      </c>
      <c r="R22" s="17">
        <v>39</v>
      </c>
      <c r="S22" s="17">
        <v>4</v>
      </c>
    </row>
    <row r="23" spans="1:19" ht="15">
      <c r="A23" s="16" t="s">
        <v>52</v>
      </c>
      <c r="B23" s="17">
        <v>145057</v>
      </c>
      <c r="C23" s="17">
        <v>1336</v>
      </c>
      <c r="D23" s="17">
        <v>45</v>
      </c>
      <c r="E23" s="17">
        <v>82147</v>
      </c>
      <c r="F23" s="17">
        <v>1556</v>
      </c>
      <c r="G23" s="17">
        <v>61</v>
      </c>
      <c r="H23" s="17">
        <v>64824</v>
      </c>
      <c r="I23" s="17">
        <v>2264</v>
      </c>
      <c r="J23" s="17">
        <v>293</v>
      </c>
      <c r="K23" s="17">
        <v>27482</v>
      </c>
      <c r="L23" s="17">
        <v>190</v>
      </c>
      <c r="M23" s="17">
        <v>67</v>
      </c>
      <c r="N23" s="17">
        <v>18086</v>
      </c>
      <c r="O23" s="17">
        <v>74</v>
      </c>
      <c r="P23" s="17">
        <v>16</v>
      </c>
      <c r="Q23" s="17">
        <v>6829</v>
      </c>
      <c r="R23" s="17">
        <v>12</v>
      </c>
      <c r="S23" s="17">
        <v>6</v>
      </c>
    </row>
    <row r="24" spans="1:19" ht="15">
      <c r="A24" s="16" t="s">
        <v>53</v>
      </c>
      <c r="B24" s="17">
        <v>14555</v>
      </c>
      <c r="C24" s="17">
        <v>72</v>
      </c>
      <c r="D24" s="17">
        <v>6</v>
      </c>
      <c r="E24" s="17">
        <v>8577</v>
      </c>
      <c r="F24" s="17">
        <v>102</v>
      </c>
      <c r="G24" s="17">
        <v>13</v>
      </c>
      <c r="H24" s="17">
        <v>11304</v>
      </c>
      <c r="I24" s="17">
        <v>290</v>
      </c>
      <c r="J24" s="17">
        <v>59</v>
      </c>
      <c r="K24" s="17">
        <v>2170</v>
      </c>
      <c r="L24" s="17">
        <v>4</v>
      </c>
      <c r="M24" s="17">
        <v>3</v>
      </c>
      <c r="N24" s="17">
        <v>1224</v>
      </c>
      <c r="O24" s="17">
        <v>2</v>
      </c>
      <c r="P24" s="17">
        <v>2</v>
      </c>
      <c r="Q24" s="17">
        <v>2525</v>
      </c>
      <c r="R24" s="17">
        <v>2</v>
      </c>
      <c r="S24" s="17">
        <v>0</v>
      </c>
    </row>
    <row r="25" spans="1:19" ht="15">
      <c r="A25" s="16" t="s">
        <v>54</v>
      </c>
      <c r="B25" s="17">
        <v>123534</v>
      </c>
      <c r="C25" s="17">
        <v>463</v>
      </c>
      <c r="D25" s="17">
        <v>1</v>
      </c>
      <c r="E25" s="17">
        <v>70688</v>
      </c>
      <c r="F25" s="17">
        <v>902</v>
      </c>
      <c r="G25" s="17">
        <v>0</v>
      </c>
      <c r="H25" s="17">
        <v>29133</v>
      </c>
      <c r="I25" s="17">
        <v>315</v>
      </c>
      <c r="J25" s="17">
        <v>0</v>
      </c>
      <c r="K25" s="17">
        <v>29038</v>
      </c>
      <c r="L25" s="17">
        <v>82</v>
      </c>
      <c r="M25" s="17">
        <v>48</v>
      </c>
      <c r="N25" s="17">
        <v>18414</v>
      </c>
      <c r="O25" s="17">
        <v>10</v>
      </c>
      <c r="P25" s="17">
        <v>10</v>
      </c>
      <c r="Q25" s="17">
        <v>4360</v>
      </c>
      <c r="R25" s="17">
        <v>3</v>
      </c>
      <c r="S25" s="17">
        <v>1</v>
      </c>
    </row>
    <row r="26" spans="1:19" ht="15">
      <c r="A26" s="16" t="s">
        <v>55</v>
      </c>
      <c r="B26" s="17">
        <v>222218</v>
      </c>
      <c r="C26" s="17">
        <v>1265</v>
      </c>
      <c r="D26" s="17">
        <v>71</v>
      </c>
      <c r="E26" s="17">
        <v>129886</v>
      </c>
      <c r="F26" s="17">
        <v>1685</v>
      </c>
      <c r="G26" s="17">
        <v>53</v>
      </c>
      <c r="H26" s="17">
        <v>70009</v>
      </c>
      <c r="I26" s="17">
        <v>1825</v>
      </c>
      <c r="J26" s="17">
        <v>310</v>
      </c>
      <c r="K26" s="17">
        <v>43863</v>
      </c>
      <c r="L26" s="17">
        <v>153</v>
      </c>
      <c r="M26" s="17">
        <v>93</v>
      </c>
      <c r="N26" s="17">
        <v>28628</v>
      </c>
      <c r="O26" s="17">
        <v>52</v>
      </c>
      <c r="P26" s="17">
        <v>34</v>
      </c>
      <c r="Q26" s="17">
        <v>10951</v>
      </c>
      <c r="R26" s="17">
        <v>18</v>
      </c>
      <c r="S26" s="17">
        <v>17</v>
      </c>
    </row>
    <row r="27" spans="1:19" ht="15">
      <c r="A27" s="16" t="s">
        <v>29</v>
      </c>
      <c r="B27" s="17">
        <v>267766</v>
      </c>
      <c r="C27" s="17">
        <v>2462</v>
      </c>
      <c r="D27" s="17">
        <v>45</v>
      </c>
      <c r="E27" s="17">
        <v>120230</v>
      </c>
      <c r="F27" s="17">
        <v>416</v>
      </c>
      <c r="G27" s="17">
        <v>286</v>
      </c>
      <c r="H27" s="17">
        <v>54181</v>
      </c>
      <c r="I27" s="17">
        <v>2012</v>
      </c>
      <c r="J27" s="17">
        <v>503</v>
      </c>
      <c r="K27" s="17">
        <v>43752</v>
      </c>
      <c r="L27" s="17">
        <v>192</v>
      </c>
      <c r="M27" s="17">
        <v>123</v>
      </c>
      <c r="N27" s="17">
        <v>24029</v>
      </c>
      <c r="O27" s="17">
        <v>225</v>
      </c>
      <c r="P27" s="17">
        <v>0</v>
      </c>
      <c r="Q27" s="17">
        <v>5729</v>
      </c>
      <c r="R27" s="17">
        <v>9</v>
      </c>
      <c r="S27" s="17">
        <v>0</v>
      </c>
    </row>
    <row r="28" spans="1:19" ht="15">
      <c r="A28" s="16" t="s">
        <v>56</v>
      </c>
      <c r="B28" s="17">
        <v>73381</v>
      </c>
      <c r="C28" s="17">
        <v>958</v>
      </c>
      <c r="D28" s="17">
        <v>95</v>
      </c>
      <c r="E28" s="17">
        <v>39002</v>
      </c>
      <c r="F28" s="17">
        <v>670</v>
      </c>
      <c r="G28" s="17">
        <v>125</v>
      </c>
      <c r="H28" s="17">
        <v>44296</v>
      </c>
      <c r="I28" s="17">
        <v>1993</v>
      </c>
      <c r="J28" s="17">
        <v>536</v>
      </c>
      <c r="K28" s="17">
        <v>8555</v>
      </c>
      <c r="L28" s="17">
        <v>38</v>
      </c>
      <c r="M28" s="17">
        <v>36</v>
      </c>
      <c r="N28" s="17">
        <v>5265</v>
      </c>
      <c r="O28" s="17">
        <v>22</v>
      </c>
      <c r="P28" s="17">
        <v>21</v>
      </c>
      <c r="Q28" s="17">
        <v>8543</v>
      </c>
      <c r="R28" s="17">
        <v>20</v>
      </c>
      <c r="S28" s="17">
        <v>7</v>
      </c>
    </row>
    <row r="29" spans="1:19" ht="15">
      <c r="A29" s="16" t="s">
        <v>57</v>
      </c>
      <c r="B29" s="17">
        <v>6952</v>
      </c>
      <c r="C29" s="17">
        <v>25</v>
      </c>
      <c r="D29" s="17">
        <v>1</v>
      </c>
      <c r="E29" s="17">
        <v>4011</v>
      </c>
      <c r="F29" s="17">
        <v>31</v>
      </c>
      <c r="G29" s="17">
        <v>7</v>
      </c>
      <c r="H29" s="17">
        <v>2856</v>
      </c>
      <c r="I29" s="17">
        <v>51</v>
      </c>
      <c r="J29" s="17">
        <v>19</v>
      </c>
      <c r="K29" s="17">
        <v>1125</v>
      </c>
      <c r="L29" s="17">
        <v>4</v>
      </c>
      <c r="M29" s="17">
        <v>4</v>
      </c>
      <c r="N29" s="17">
        <v>718</v>
      </c>
      <c r="O29" s="17">
        <v>4</v>
      </c>
      <c r="P29" s="17">
        <v>4</v>
      </c>
      <c r="Q29" s="17">
        <v>5428</v>
      </c>
      <c r="R29" s="17">
        <v>66</v>
      </c>
      <c r="S29" s="17">
        <v>66</v>
      </c>
    </row>
    <row r="30" spans="1:19" ht="15">
      <c r="A30" s="16" t="s">
        <v>58</v>
      </c>
      <c r="B30" s="17">
        <v>53772</v>
      </c>
      <c r="C30" s="17">
        <v>385</v>
      </c>
      <c r="D30" s="17">
        <v>41</v>
      </c>
      <c r="E30" s="17">
        <v>31167</v>
      </c>
      <c r="F30" s="17">
        <v>353</v>
      </c>
      <c r="G30" s="17">
        <v>27</v>
      </c>
      <c r="H30" s="17">
        <v>22390</v>
      </c>
      <c r="I30" s="17">
        <v>1005</v>
      </c>
      <c r="J30" s="17">
        <v>213</v>
      </c>
      <c r="K30" s="17">
        <v>10174</v>
      </c>
      <c r="L30" s="17">
        <v>105</v>
      </c>
      <c r="M30" s="17">
        <v>0</v>
      </c>
      <c r="N30" s="17">
        <v>5985</v>
      </c>
      <c r="O30" s="17">
        <v>20</v>
      </c>
      <c r="P30" s="17">
        <v>0</v>
      </c>
      <c r="Q30" s="17">
        <v>3323</v>
      </c>
      <c r="R30" s="17">
        <v>5</v>
      </c>
      <c r="S30" s="17">
        <v>0</v>
      </c>
    </row>
    <row r="31" spans="1:19" ht="15">
      <c r="A31" s="16" t="s">
        <v>59</v>
      </c>
      <c r="B31" s="17">
        <v>32706</v>
      </c>
      <c r="C31" s="17">
        <v>224</v>
      </c>
      <c r="D31" s="17">
        <v>10</v>
      </c>
      <c r="E31" s="17">
        <v>18001</v>
      </c>
      <c r="F31" s="17">
        <v>192</v>
      </c>
      <c r="G31" s="17">
        <v>11</v>
      </c>
      <c r="H31" s="17">
        <v>22877</v>
      </c>
      <c r="I31" s="17">
        <v>754</v>
      </c>
      <c r="J31" s="17">
        <v>113</v>
      </c>
      <c r="K31" s="17">
        <v>3260</v>
      </c>
      <c r="L31" s="17">
        <v>15</v>
      </c>
      <c r="M31" s="17">
        <v>12</v>
      </c>
      <c r="N31" s="17">
        <v>2026</v>
      </c>
      <c r="O31" s="17">
        <v>0</v>
      </c>
      <c r="P31" s="17">
        <v>0</v>
      </c>
      <c r="Q31" s="17">
        <v>1878</v>
      </c>
      <c r="R31" s="17">
        <v>3</v>
      </c>
      <c r="S31" s="17">
        <v>2</v>
      </c>
    </row>
    <row r="32" spans="1:19" ht="15">
      <c r="A32" s="16" t="s">
        <v>30</v>
      </c>
      <c r="B32" s="17">
        <v>12865</v>
      </c>
      <c r="C32" s="17">
        <v>42</v>
      </c>
      <c r="D32" s="17">
        <v>5</v>
      </c>
      <c r="E32" s="17">
        <v>6468</v>
      </c>
      <c r="F32" s="17">
        <v>32</v>
      </c>
      <c r="G32" s="17">
        <v>7</v>
      </c>
      <c r="H32" s="17">
        <v>7137</v>
      </c>
      <c r="I32" s="17">
        <v>273</v>
      </c>
      <c r="J32" s="17">
        <v>55</v>
      </c>
      <c r="K32" s="17">
        <v>2124</v>
      </c>
      <c r="L32" s="17">
        <v>5</v>
      </c>
      <c r="M32" s="17">
        <v>3</v>
      </c>
      <c r="N32" s="17">
        <v>1038</v>
      </c>
      <c r="O32" s="17">
        <v>0</v>
      </c>
      <c r="P32" s="17">
        <v>0</v>
      </c>
      <c r="Q32" s="17">
        <v>2713</v>
      </c>
      <c r="R32" s="17">
        <v>0</v>
      </c>
      <c r="S32" s="17">
        <v>0</v>
      </c>
    </row>
    <row r="33" spans="1:19" ht="15">
      <c r="A33" s="16" t="s">
        <v>31</v>
      </c>
      <c r="B33" s="17">
        <v>20393</v>
      </c>
      <c r="C33" s="17">
        <v>173</v>
      </c>
      <c r="D33" s="17">
        <v>16</v>
      </c>
      <c r="E33" s="17">
        <v>10729</v>
      </c>
      <c r="F33" s="17">
        <v>57</v>
      </c>
      <c r="G33" s="17">
        <v>9</v>
      </c>
      <c r="H33" s="17">
        <v>6535</v>
      </c>
      <c r="I33" s="17">
        <v>295</v>
      </c>
      <c r="J33" s="17">
        <v>41</v>
      </c>
      <c r="K33" s="17">
        <v>1850</v>
      </c>
      <c r="L33" s="17">
        <v>4</v>
      </c>
      <c r="M33" s="17">
        <v>4</v>
      </c>
      <c r="N33" s="17">
        <v>863</v>
      </c>
      <c r="O33" s="17">
        <v>3</v>
      </c>
      <c r="P33" s="17">
        <v>2</v>
      </c>
      <c r="Q33" s="17">
        <v>834</v>
      </c>
      <c r="R33" s="17">
        <v>1</v>
      </c>
      <c r="S33" s="17">
        <v>0</v>
      </c>
    </row>
    <row r="34" spans="1:19" ht="15">
      <c r="A34" s="16" t="s">
        <v>60</v>
      </c>
      <c r="B34" s="17">
        <v>68219</v>
      </c>
      <c r="C34" s="17">
        <v>414</v>
      </c>
      <c r="D34" s="17">
        <v>7</v>
      </c>
      <c r="E34" s="17">
        <v>32674</v>
      </c>
      <c r="F34" s="17">
        <v>213</v>
      </c>
      <c r="G34" s="17">
        <v>13</v>
      </c>
      <c r="H34" s="17">
        <v>29355</v>
      </c>
      <c r="I34" s="17">
        <v>1265</v>
      </c>
      <c r="J34" s="17">
        <v>163</v>
      </c>
      <c r="K34" s="17">
        <v>25096</v>
      </c>
      <c r="L34" s="17">
        <v>26</v>
      </c>
      <c r="M34" s="17">
        <v>17</v>
      </c>
      <c r="N34" s="17">
        <v>16126</v>
      </c>
      <c r="O34" s="17">
        <v>37</v>
      </c>
      <c r="P34" s="17">
        <v>26</v>
      </c>
      <c r="Q34" s="17">
        <v>20493</v>
      </c>
      <c r="R34" s="17">
        <v>22</v>
      </c>
      <c r="S34" s="17">
        <v>1</v>
      </c>
    </row>
    <row r="35" spans="1:19" ht="15">
      <c r="A35" s="16" t="s">
        <v>61</v>
      </c>
      <c r="B35" s="17">
        <v>24985</v>
      </c>
      <c r="C35" s="17">
        <v>156</v>
      </c>
      <c r="D35" s="17">
        <v>1</v>
      </c>
      <c r="E35" s="17">
        <v>14001</v>
      </c>
      <c r="F35" s="17">
        <v>38</v>
      </c>
      <c r="G35" s="17">
        <v>1</v>
      </c>
      <c r="H35" s="17">
        <v>13156</v>
      </c>
      <c r="I35" s="17">
        <v>244</v>
      </c>
      <c r="J35" s="17">
        <v>35</v>
      </c>
      <c r="K35" s="17">
        <v>15923</v>
      </c>
      <c r="L35" s="17">
        <v>5</v>
      </c>
      <c r="M35" s="17">
        <v>0</v>
      </c>
      <c r="N35" s="17">
        <v>11631</v>
      </c>
      <c r="O35" s="17">
        <v>2</v>
      </c>
      <c r="P35" s="17">
        <v>0</v>
      </c>
      <c r="Q35" s="17">
        <v>14309</v>
      </c>
      <c r="R35" s="17">
        <v>8</v>
      </c>
      <c r="S35" s="17">
        <v>0</v>
      </c>
    </row>
    <row r="36" spans="1:19" ht="13.5">
      <c r="A36" s="17"/>
      <c r="B36" s="17"/>
      <c r="C36" s="17">
        <f>SUM(C4:C35)</f>
        <v>22281</v>
      </c>
      <c r="D36" s="17">
        <f aca="true" t="shared" si="0" ref="D36:S36">SUM(D4:D35)</f>
        <v>1443</v>
      </c>
      <c r="E36" s="17">
        <f t="shared" si="0"/>
        <v>1847237</v>
      </c>
      <c r="F36" s="17">
        <f t="shared" si="0"/>
        <v>18594</v>
      </c>
      <c r="G36" s="17">
        <f t="shared" si="0"/>
        <v>1362</v>
      </c>
      <c r="H36" s="17">
        <f t="shared" si="0"/>
        <v>1903249</v>
      </c>
      <c r="I36" s="17">
        <f t="shared" si="0"/>
        <v>59757</v>
      </c>
      <c r="J36" s="17">
        <f t="shared" si="0"/>
        <v>10007</v>
      </c>
      <c r="K36" s="17">
        <f t="shared" si="0"/>
        <v>814157</v>
      </c>
      <c r="L36" s="17">
        <f t="shared" si="0"/>
        <v>1448</v>
      </c>
      <c r="M36" s="17">
        <f t="shared" si="0"/>
        <v>818</v>
      </c>
      <c r="N36" s="17">
        <f t="shared" si="0"/>
        <v>365303</v>
      </c>
      <c r="O36" s="17">
        <f t="shared" si="0"/>
        <v>906</v>
      </c>
      <c r="P36" s="17">
        <f t="shared" si="0"/>
        <v>416</v>
      </c>
      <c r="Q36" s="17">
        <f t="shared" si="0"/>
        <v>374550</v>
      </c>
      <c r="R36" s="17">
        <f t="shared" si="0"/>
        <v>984</v>
      </c>
      <c r="S36" s="17">
        <f t="shared" si="0"/>
        <v>589</v>
      </c>
    </row>
    <row r="37" spans="1:19" ht="13.5">
      <c r="A37" s="17"/>
      <c r="B37" s="17"/>
      <c r="C37" s="17">
        <f>C36+F36+I36+L36+O36+R36</f>
        <v>103970</v>
      </c>
      <c r="D37" s="17">
        <f>D36+G36+J36+M36+P36+S36</f>
        <v>14635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</sheetData>
  <sheetProtection/>
  <mergeCells count="7">
    <mergeCell ref="A1:A3"/>
    <mergeCell ref="B1:J1"/>
    <mergeCell ref="K1:S1"/>
    <mergeCell ref="B2:G2"/>
    <mergeCell ref="H2:J2"/>
    <mergeCell ref="K2:P2"/>
    <mergeCell ref="Q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2016-03-28T00:36:35Z</dcterms:modified>
  <cp:category/>
  <cp:version/>
  <cp:contentType/>
  <cp:contentStatus/>
</cp:coreProperties>
</file>