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740" windowHeight="11640" activeTab="0"/>
  </bookViews>
  <sheets>
    <sheet name="统计表" sheetId="1" r:id="rId1"/>
  </sheets>
  <definedNames>
    <definedName name="_xlnm.Print_Area" localSheetId="0">'统计表'!$A$1:$K$36</definedName>
  </definedNames>
  <calcPr fullCalcOnLoad="1"/>
</workbook>
</file>

<file path=xl/sharedStrings.xml><?xml version="1.0" encoding="utf-8"?>
<sst xmlns="http://schemas.openxmlformats.org/spreadsheetml/2006/main" count="47" uniqueCount="43">
  <si>
    <t>省份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</si>
  <si>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</si>
  <si>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</si>
  <si>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</si>
  <si>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</si>
  <si>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</si>
  <si>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</si>
  <si>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</si>
  <si>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</si>
  <si>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</si>
  <si>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</si>
  <si>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</si>
  <si>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</si>
  <si>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</si>
  <si>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</si>
  <si>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</si>
  <si>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</si>
  <si>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</si>
  <si>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</si>
  <si>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</si>
  <si>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</si>
  <si>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</si>
  <si>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</si>
  <si>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</si>
  <si>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</si>
  <si>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</si>
  <si>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</si>
  <si>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</si>
  <si>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</si>
  <si>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</si>
  <si>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</si>
  <si>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合计</t>
  </si>
  <si>
    <t>计</t>
  </si>
  <si>
    <t>中央查重通过数</t>
  </si>
  <si>
    <t>中央查重不通过数</t>
  </si>
  <si>
    <t>新疆</t>
  </si>
  <si>
    <t>兵团</t>
  </si>
  <si>
    <t>中央查重处理数</t>
  </si>
  <si>
    <t>2014年11月
至2016年1月</t>
  </si>
  <si>
    <t>2016年2月</t>
  </si>
  <si>
    <t>2014年11月
至2016年1月</t>
  </si>
  <si>
    <t>2016年2月</t>
  </si>
  <si>
    <t>附件3                                                                                  非小学一年级在校生注册建籍情况统计表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</si>
</sst>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8">
    <font>
      <sz val="11"/>
      <color indexed="8"/>
      <name val="宋体"/>
      <family val="0"/>
    </font>
    <font>
      <sz val="12"/>
      <name val="宋体"/>
      <family val="0"/>
    </font>
    <font>
      <sz val="11"/>
      <color indexed="42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1"/>
      <color indexed="42"/>
      <name val="宋体"/>
      <family val="0"/>
    </font>
    <font>
      <b/>
      <sz val="15"/>
      <color indexed="62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b/>
      <sz val="36"/>
      <name val="方正小标宋简体"/>
      <family val="4"/>
    </font>
    <font>
      <b/>
      <sz val="28"/>
      <name val="仿宋_GB2312"/>
      <family val="3"/>
    </font>
    <font>
      <sz val="28"/>
      <name val="仿宋_GB2312"/>
      <family val="3"/>
    </font>
    <font>
      <sz val="11"/>
      <name val="宋体"/>
      <family val="0"/>
    </font>
    <font>
      <b/>
      <sz val="11"/>
      <name val="宋体"/>
      <family val="0"/>
    </font>
    <font>
      <u val="single"/>
      <sz val="6.05"/>
      <color indexed="30"/>
      <name val="宋体"/>
      <family val="0"/>
    </font>
    <font>
      <u val="single"/>
      <sz val="6.05"/>
      <color indexed="25"/>
      <name val="宋体"/>
      <family val="0"/>
    </font>
    <font>
      <u val="single"/>
      <sz val="6.05"/>
      <color theme="10"/>
      <name val="宋体"/>
      <family val="0"/>
    </font>
    <font>
      <u val="single"/>
      <sz val="6.05"/>
      <color theme="1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1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2" borderId="5" applyNumberFormat="0" applyAlignment="0" applyProtection="0"/>
    <xf numFmtId="0" fontId="15" fillId="13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8" borderId="0" applyNumberFormat="0" applyBorder="0" applyAlignment="0" applyProtection="0"/>
    <xf numFmtId="0" fontId="7" fillId="2" borderId="8" applyNumberFormat="0" applyAlignment="0" applyProtection="0"/>
    <xf numFmtId="0" fontId="6" fillId="3" borderId="5" applyNumberFormat="0" applyAlignment="0" applyProtection="0"/>
    <xf numFmtId="0" fontId="27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0" fillId="4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/>
    </xf>
    <xf numFmtId="57" fontId="20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14" fontId="2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1" fillId="0" borderId="1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6"/>
  <sheetViews>
    <sheetView tabSelected="1" zoomScale="35" zoomScaleNormal="35" zoomScalePageLayoutView="0" workbookViewId="0" topLeftCell="A1">
      <pane xSplit="2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10" sqref="R10"/>
    </sheetView>
  </sheetViews>
  <sheetFormatPr defaultColWidth="9.00390625" defaultRowHeight="13.5"/>
  <cols>
    <col min="1" max="1" width="19.125" style="0" customWidth="1"/>
    <col min="2" max="2" width="20.125" style="0" customWidth="1"/>
    <col min="3" max="3" width="45.50390625" style="0" customWidth="1"/>
    <col min="4" max="4" width="43.875" style="0" customWidth="1"/>
    <col min="5" max="5" width="44.50390625" style="0" customWidth="1"/>
    <col min="6" max="8" width="44.125" style="0" customWidth="1"/>
    <col min="9" max="11" width="44.625" style="0" customWidth="1"/>
  </cols>
  <sheetData>
    <row r="1" spans="2:11" s="1" customFormat="1" ht="96" customHeight="1" thickBot="1">
      <c r="B1" s="12" t="s">
        <v>42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s="2" customFormat="1" ht="45" customHeight="1" thickBot="1">
      <c r="B2" s="13" t="s">
        <v>0</v>
      </c>
      <c r="C2" s="14" t="s">
        <v>37</v>
      </c>
      <c r="D2" s="15"/>
      <c r="E2" s="16"/>
      <c r="F2" s="14" t="s">
        <v>33</v>
      </c>
      <c r="G2" s="15"/>
      <c r="H2" s="15"/>
      <c r="I2" s="13" t="s">
        <v>34</v>
      </c>
      <c r="J2" s="13"/>
      <c r="K2" s="13"/>
    </row>
    <row r="3" spans="2:11" s="2" customFormat="1" ht="101.25" customHeight="1" thickBot="1">
      <c r="B3" s="13"/>
      <c r="C3" s="4" t="s">
        <v>32</v>
      </c>
      <c r="D3" s="7" t="s">
        <v>38</v>
      </c>
      <c r="E3" s="8" t="s">
        <v>39</v>
      </c>
      <c r="F3" s="4" t="s">
        <v>32</v>
      </c>
      <c r="G3" s="7" t="s">
        <v>40</v>
      </c>
      <c r="H3" s="8" t="s">
        <v>41</v>
      </c>
      <c r="I3" s="5" t="s">
        <v>32</v>
      </c>
      <c r="J3" s="7" t="s">
        <v>38</v>
      </c>
      <c r="K3" s="8" t="s">
        <v>39</v>
      </c>
    </row>
    <row r="4" spans="2:11" ht="45" customHeight="1" thickBot="1">
      <c r="B4" s="6" t="s">
        <v>31</v>
      </c>
      <c r="C4" s="6">
        <f aca="true" t="shared" si="0" ref="C4:C36">F4+I4</f>
        <v>1788369</v>
      </c>
      <c r="D4" s="6">
        <f aca="true" t="shared" si="1" ref="D4:D36">G4+J4</f>
        <v>1768847</v>
      </c>
      <c r="E4" s="6">
        <f aca="true" t="shared" si="2" ref="E4:E36">H4+K4</f>
        <v>19522</v>
      </c>
      <c r="F4" s="6">
        <f>G4+H4</f>
        <v>958459</v>
      </c>
      <c r="G4" s="6">
        <f>SUM(G5:G36)</f>
        <v>946887</v>
      </c>
      <c r="H4" s="6">
        <f>SUM(H5:H36)</f>
        <v>11572</v>
      </c>
      <c r="I4" s="6">
        <f aca="true" t="shared" si="3" ref="I4:I36">J4+K4</f>
        <v>829910</v>
      </c>
      <c r="J4" s="6">
        <f>SUM(J5:J36)</f>
        <v>821960</v>
      </c>
      <c r="K4" s="6">
        <f>SUM(K5:K36)</f>
        <v>7950</v>
      </c>
    </row>
    <row r="5" spans="2:11" s="10" customFormat="1" ht="45" customHeight="1" thickBot="1">
      <c r="B5" s="6" t="s">
        <v>1</v>
      </c>
      <c r="C5" s="6">
        <f t="shared" si="0"/>
        <v>32260</v>
      </c>
      <c r="D5" s="6">
        <f t="shared" si="1"/>
        <v>32256</v>
      </c>
      <c r="E5" s="6">
        <f t="shared" si="2"/>
        <v>4</v>
      </c>
      <c r="F5" s="6">
        <f aca="true" t="shared" si="4" ref="F5:F36">G5+H5</f>
        <v>3386</v>
      </c>
      <c r="G5" s="6">
        <v>3382</v>
      </c>
      <c r="H5" s="6">
        <v>4</v>
      </c>
      <c r="I5" s="6">
        <f t="shared" si="3"/>
        <v>28874</v>
      </c>
      <c r="J5" s="6">
        <v>28874</v>
      </c>
      <c r="K5" s="11">
        <v>0</v>
      </c>
    </row>
    <row r="6" spans="2:11" ht="45" customHeight="1" thickBot="1">
      <c r="B6" s="6" t="s">
        <v>2</v>
      </c>
      <c r="C6" s="6">
        <f t="shared" si="0"/>
        <v>6316</v>
      </c>
      <c r="D6" s="6">
        <f t="shared" si="1"/>
        <v>6316</v>
      </c>
      <c r="E6" s="6">
        <f t="shared" si="2"/>
        <v>0</v>
      </c>
      <c r="F6" s="6">
        <f t="shared" si="4"/>
        <v>4142</v>
      </c>
      <c r="G6" s="6">
        <v>4142</v>
      </c>
      <c r="H6" s="6">
        <v>0</v>
      </c>
      <c r="I6" s="6">
        <f t="shared" si="3"/>
        <v>2174</v>
      </c>
      <c r="J6" s="6">
        <v>2174</v>
      </c>
      <c r="K6" s="6">
        <v>0</v>
      </c>
    </row>
    <row r="7" spans="2:11" ht="45" customHeight="1" thickBot="1">
      <c r="B7" s="6" t="s">
        <v>3</v>
      </c>
      <c r="C7" s="6">
        <f t="shared" si="0"/>
        <v>27113</v>
      </c>
      <c r="D7" s="6">
        <f t="shared" si="1"/>
        <v>27103</v>
      </c>
      <c r="E7" s="6">
        <f t="shared" si="2"/>
        <v>10</v>
      </c>
      <c r="F7" s="6">
        <f t="shared" si="4"/>
        <v>19830</v>
      </c>
      <c r="G7" s="6">
        <v>19829</v>
      </c>
      <c r="H7" s="6">
        <v>1</v>
      </c>
      <c r="I7" s="6">
        <f t="shared" si="3"/>
        <v>7283</v>
      </c>
      <c r="J7" s="6">
        <v>7274</v>
      </c>
      <c r="K7" s="6">
        <v>9</v>
      </c>
    </row>
    <row r="8" spans="2:11" ht="45" customHeight="1" thickBot="1">
      <c r="B8" s="6" t="s">
        <v>4</v>
      </c>
      <c r="C8" s="6">
        <f t="shared" si="0"/>
        <v>18393</v>
      </c>
      <c r="D8" s="6">
        <f t="shared" si="1"/>
        <v>17987</v>
      </c>
      <c r="E8" s="6">
        <f t="shared" si="2"/>
        <v>406</v>
      </c>
      <c r="F8" s="6">
        <f t="shared" si="4"/>
        <v>11781</v>
      </c>
      <c r="G8" s="6">
        <v>11504</v>
      </c>
      <c r="H8" s="6">
        <v>277</v>
      </c>
      <c r="I8" s="6">
        <f t="shared" si="3"/>
        <v>6612</v>
      </c>
      <c r="J8" s="6">
        <v>6483</v>
      </c>
      <c r="K8" s="6">
        <v>129</v>
      </c>
    </row>
    <row r="9" spans="2:11" ht="45" customHeight="1" thickBot="1">
      <c r="B9" s="6" t="s">
        <v>5</v>
      </c>
      <c r="C9" s="6">
        <f t="shared" si="0"/>
        <v>11677</v>
      </c>
      <c r="D9" s="6">
        <f t="shared" si="1"/>
        <v>11676</v>
      </c>
      <c r="E9" s="6">
        <f t="shared" si="2"/>
        <v>1</v>
      </c>
      <c r="F9" s="6">
        <f t="shared" si="4"/>
        <v>6041</v>
      </c>
      <c r="G9" s="6">
        <v>6040</v>
      </c>
      <c r="H9" s="6">
        <v>1</v>
      </c>
      <c r="I9" s="6">
        <f t="shared" si="3"/>
        <v>5636</v>
      </c>
      <c r="J9" s="6">
        <v>5636</v>
      </c>
      <c r="K9" s="6">
        <v>0</v>
      </c>
    </row>
    <row r="10" spans="2:11" ht="45" customHeight="1" thickBot="1">
      <c r="B10" s="6" t="s">
        <v>6</v>
      </c>
      <c r="C10" s="6">
        <f t="shared" si="0"/>
        <v>16144</v>
      </c>
      <c r="D10" s="6">
        <f t="shared" si="1"/>
        <v>16144</v>
      </c>
      <c r="E10" s="6">
        <f t="shared" si="2"/>
        <v>0</v>
      </c>
      <c r="F10" s="6">
        <f t="shared" si="4"/>
        <v>10412</v>
      </c>
      <c r="G10" s="6">
        <v>10412</v>
      </c>
      <c r="H10" s="6">
        <v>0</v>
      </c>
      <c r="I10" s="6">
        <f t="shared" si="3"/>
        <v>5732</v>
      </c>
      <c r="J10" s="6">
        <v>5732</v>
      </c>
      <c r="K10" s="6">
        <v>0</v>
      </c>
    </row>
    <row r="11" spans="2:11" ht="45" customHeight="1" thickBot="1">
      <c r="B11" s="6" t="s">
        <v>7</v>
      </c>
      <c r="C11" s="6">
        <f t="shared" si="0"/>
        <v>6726</v>
      </c>
      <c r="D11" s="6">
        <f t="shared" si="1"/>
        <v>6726</v>
      </c>
      <c r="E11" s="6">
        <f t="shared" si="2"/>
        <v>0</v>
      </c>
      <c r="F11" s="6">
        <f t="shared" si="4"/>
        <v>3772</v>
      </c>
      <c r="G11" s="6">
        <v>3772</v>
      </c>
      <c r="H11" s="6">
        <v>0</v>
      </c>
      <c r="I11" s="6">
        <f t="shared" si="3"/>
        <v>2954</v>
      </c>
      <c r="J11" s="6">
        <v>2954</v>
      </c>
      <c r="K11" s="6">
        <v>0</v>
      </c>
    </row>
    <row r="12" spans="2:11" ht="45" customHeight="1" thickBot="1">
      <c r="B12" s="6" t="s">
        <v>8</v>
      </c>
      <c r="C12" s="6">
        <f t="shared" si="0"/>
        <v>9844</v>
      </c>
      <c r="D12" s="6">
        <f t="shared" si="1"/>
        <v>9672</v>
      </c>
      <c r="E12" s="6">
        <f t="shared" si="2"/>
        <v>172</v>
      </c>
      <c r="F12" s="6">
        <f t="shared" si="4"/>
        <v>5333</v>
      </c>
      <c r="G12" s="6">
        <v>5269</v>
      </c>
      <c r="H12" s="6">
        <v>64</v>
      </c>
      <c r="I12" s="6">
        <f t="shared" si="3"/>
        <v>4511</v>
      </c>
      <c r="J12" s="6">
        <v>4403</v>
      </c>
      <c r="K12" s="6">
        <v>108</v>
      </c>
    </row>
    <row r="13" spans="2:11" ht="45" customHeight="1" thickBot="1">
      <c r="B13" s="6" t="s">
        <v>9</v>
      </c>
      <c r="C13" s="6">
        <f t="shared" si="0"/>
        <v>41154</v>
      </c>
      <c r="D13" s="6">
        <f t="shared" si="1"/>
        <v>37683</v>
      </c>
      <c r="E13" s="6">
        <f t="shared" si="2"/>
        <v>3471</v>
      </c>
      <c r="F13" s="6">
        <f t="shared" si="4"/>
        <v>26691</v>
      </c>
      <c r="G13" s="6">
        <v>24605</v>
      </c>
      <c r="H13" s="6">
        <v>2086</v>
      </c>
      <c r="I13" s="6">
        <f t="shared" si="3"/>
        <v>14463</v>
      </c>
      <c r="J13" s="6">
        <v>13078</v>
      </c>
      <c r="K13" s="6">
        <v>1385</v>
      </c>
    </row>
    <row r="14" spans="2:11" ht="45" customHeight="1" thickBot="1">
      <c r="B14" s="6" t="s">
        <v>10</v>
      </c>
      <c r="C14" s="6">
        <f t="shared" si="0"/>
        <v>42736</v>
      </c>
      <c r="D14" s="6">
        <f t="shared" si="1"/>
        <v>42736</v>
      </c>
      <c r="E14" s="6">
        <f t="shared" si="2"/>
        <v>0</v>
      </c>
      <c r="F14" s="6">
        <f t="shared" si="4"/>
        <v>27784</v>
      </c>
      <c r="G14" s="6">
        <v>27784</v>
      </c>
      <c r="H14" s="6">
        <v>0</v>
      </c>
      <c r="I14" s="6">
        <f t="shared" si="3"/>
        <v>14952</v>
      </c>
      <c r="J14" s="6">
        <v>14952</v>
      </c>
      <c r="K14" s="6">
        <v>0</v>
      </c>
    </row>
    <row r="15" spans="2:11" ht="45" customHeight="1" thickBot="1">
      <c r="B15" s="6" t="s">
        <v>11</v>
      </c>
      <c r="C15" s="6">
        <f t="shared" si="0"/>
        <v>91552</v>
      </c>
      <c r="D15" s="6">
        <f t="shared" si="1"/>
        <v>84654</v>
      </c>
      <c r="E15" s="6">
        <f t="shared" si="2"/>
        <v>6898</v>
      </c>
      <c r="F15" s="6">
        <f t="shared" si="4"/>
        <v>57298</v>
      </c>
      <c r="G15" s="6">
        <v>53766</v>
      </c>
      <c r="H15" s="6">
        <v>3532</v>
      </c>
      <c r="I15" s="6">
        <f t="shared" si="3"/>
        <v>34254</v>
      </c>
      <c r="J15" s="6">
        <v>30888</v>
      </c>
      <c r="K15" s="6">
        <v>3366</v>
      </c>
    </row>
    <row r="16" spans="2:11" ht="45" customHeight="1" thickBot="1">
      <c r="B16" s="6" t="s">
        <v>12</v>
      </c>
      <c r="C16" s="6">
        <f t="shared" si="0"/>
        <v>249141</v>
      </c>
      <c r="D16" s="6">
        <f t="shared" si="1"/>
        <v>246319</v>
      </c>
      <c r="E16" s="6">
        <f t="shared" si="2"/>
        <v>2822</v>
      </c>
      <c r="F16" s="6">
        <f t="shared" si="4"/>
        <v>167328</v>
      </c>
      <c r="G16" s="6">
        <v>165091</v>
      </c>
      <c r="H16" s="6">
        <v>2237</v>
      </c>
      <c r="I16" s="6">
        <f t="shared" si="3"/>
        <v>81813</v>
      </c>
      <c r="J16" s="6">
        <v>81228</v>
      </c>
      <c r="K16" s="6">
        <v>585</v>
      </c>
    </row>
    <row r="17" spans="2:11" s="3" customFormat="1" ht="45" customHeight="1" thickBot="1">
      <c r="B17" s="6" t="s">
        <v>13</v>
      </c>
      <c r="C17" s="6">
        <f t="shared" si="0"/>
        <v>17663</v>
      </c>
      <c r="D17" s="6">
        <f t="shared" si="1"/>
        <v>17663</v>
      </c>
      <c r="E17" s="6">
        <f t="shared" si="2"/>
        <v>0</v>
      </c>
      <c r="F17" s="6">
        <f t="shared" si="4"/>
        <v>12937</v>
      </c>
      <c r="G17" s="6">
        <v>12937</v>
      </c>
      <c r="H17" s="6">
        <v>0</v>
      </c>
      <c r="I17" s="6">
        <f t="shared" si="3"/>
        <v>4726</v>
      </c>
      <c r="J17" s="6">
        <v>4726</v>
      </c>
      <c r="K17" s="6">
        <v>0</v>
      </c>
    </row>
    <row r="18" spans="2:11" s="3" customFormat="1" ht="45" customHeight="1" thickBot="1">
      <c r="B18" s="6" t="s">
        <v>14</v>
      </c>
      <c r="C18" s="6">
        <f t="shared" si="0"/>
        <v>34872</v>
      </c>
      <c r="D18" s="6">
        <f t="shared" si="1"/>
        <v>32375</v>
      </c>
      <c r="E18" s="6">
        <f t="shared" si="2"/>
        <v>2497</v>
      </c>
      <c r="F18" s="6">
        <f t="shared" si="4"/>
        <v>21932</v>
      </c>
      <c r="G18" s="6">
        <v>20448</v>
      </c>
      <c r="H18" s="6">
        <v>1484</v>
      </c>
      <c r="I18" s="6">
        <f t="shared" si="3"/>
        <v>12940</v>
      </c>
      <c r="J18" s="6">
        <v>11927</v>
      </c>
      <c r="K18" s="6">
        <v>1013</v>
      </c>
    </row>
    <row r="19" spans="2:11" s="9" customFormat="1" ht="45" customHeight="1" thickBot="1">
      <c r="B19" s="6" t="s">
        <v>15</v>
      </c>
      <c r="C19" s="6">
        <f t="shared" si="0"/>
        <v>232528</v>
      </c>
      <c r="D19" s="6">
        <f t="shared" si="1"/>
        <v>232525</v>
      </c>
      <c r="E19" s="6">
        <f t="shared" si="2"/>
        <v>3</v>
      </c>
      <c r="F19" s="6">
        <f t="shared" si="4"/>
        <v>71610</v>
      </c>
      <c r="G19" s="6">
        <v>71608</v>
      </c>
      <c r="H19" s="6">
        <v>2</v>
      </c>
      <c r="I19" s="6">
        <f t="shared" si="3"/>
        <v>160918</v>
      </c>
      <c r="J19" s="6">
        <v>160917</v>
      </c>
      <c r="K19" s="6">
        <v>1</v>
      </c>
    </row>
    <row r="20" spans="2:11" s="3" customFormat="1" ht="45" customHeight="1" thickBot="1">
      <c r="B20" s="6" t="s">
        <v>16</v>
      </c>
      <c r="C20" s="6">
        <f t="shared" si="0"/>
        <v>277296</v>
      </c>
      <c r="D20" s="6">
        <f t="shared" si="1"/>
        <v>277295</v>
      </c>
      <c r="E20" s="6">
        <f t="shared" si="2"/>
        <v>1</v>
      </c>
      <c r="F20" s="6">
        <f t="shared" si="4"/>
        <v>166054</v>
      </c>
      <c r="G20" s="6">
        <v>166053</v>
      </c>
      <c r="H20" s="6">
        <v>1</v>
      </c>
      <c r="I20" s="6">
        <f t="shared" si="3"/>
        <v>111242</v>
      </c>
      <c r="J20" s="6">
        <v>111242</v>
      </c>
      <c r="K20" s="6">
        <v>0</v>
      </c>
    </row>
    <row r="21" spans="2:11" ht="45" customHeight="1" thickBot="1">
      <c r="B21" s="6" t="s">
        <v>17</v>
      </c>
      <c r="C21" s="6">
        <f t="shared" si="0"/>
        <v>28868</v>
      </c>
      <c r="D21" s="6">
        <f t="shared" si="1"/>
        <v>28480</v>
      </c>
      <c r="E21" s="6">
        <f t="shared" si="2"/>
        <v>388</v>
      </c>
      <c r="F21" s="6">
        <f t="shared" si="4"/>
        <v>17610</v>
      </c>
      <c r="G21" s="6">
        <v>17473</v>
      </c>
      <c r="H21" s="6">
        <v>137</v>
      </c>
      <c r="I21" s="6">
        <f t="shared" si="3"/>
        <v>11258</v>
      </c>
      <c r="J21" s="6">
        <v>11007</v>
      </c>
      <c r="K21" s="6">
        <v>251</v>
      </c>
    </row>
    <row r="22" spans="2:11" ht="45" customHeight="1" thickBot="1">
      <c r="B22" s="6" t="s">
        <v>18</v>
      </c>
      <c r="C22" s="6">
        <f t="shared" si="0"/>
        <v>6291</v>
      </c>
      <c r="D22" s="6">
        <f t="shared" si="1"/>
        <v>6291</v>
      </c>
      <c r="E22" s="6">
        <f t="shared" si="2"/>
        <v>0</v>
      </c>
      <c r="F22" s="6">
        <f t="shared" si="4"/>
        <v>2177</v>
      </c>
      <c r="G22" s="6">
        <v>2177</v>
      </c>
      <c r="H22" s="6">
        <v>0</v>
      </c>
      <c r="I22" s="6">
        <f t="shared" si="3"/>
        <v>4114</v>
      </c>
      <c r="J22" s="6">
        <v>4114</v>
      </c>
      <c r="K22" s="6">
        <v>0</v>
      </c>
    </row>
    <row r="23" spans="2:11" s="3" customFormat="1" ht="45" customHeight="1" thickBot="1">
      <c r="B23" s="6" t="s">
        <v>19</v>
      </c>
      <c r="C23" s="6">
        <f t="shared" si="0"/>
        <v>151905</v>
      </c>
      <c r="D23" s="6">
        <f t="shared" si="1"/>
        <v>151638</v>
      </c>
      <c r="E23" s="6">
        <f t="shared" si="2"/>
        <v>267</v>
      </c>
      <c r="F23" s="6">
        <f t="shared" si="4"/>
        <v>80877</v>
      </c>
      <c r="G23" s="6">
        <v>80610</v>
      </c>
      <c r="H23" s="6">
        <v>267</v>
      </c>
      <c r="I23" s="6">
        <f t="shared" si="3"/>
        <v>71028</v>
      </c>
      <c r="J23" s="6">
        <v>71028</v>
      </c>
      <c r="K23" s="6">
        <v>0</v>
      </c>
    </row>
    <row r="24" spans="2:11" s="3" customFormat="1" ht="45" customHeight="1" thickBot="1">
      <c r="B24" s="6" t="s">
        <v>20</v>
      </c>
      <c r="C24" s="6">
        <f t="shared" si="0"/>
        <v>56442</v>
      </c>
      <c r="D24" s="6">
        <f t="shared" si="1"/>
        <v>56360</v>
      </c>
      <c r="E24" s="6">
        <f t="shared" si="2"/>
        <v>82</v>
      </c>
      <c r="F24" s="6">
        <f t="shared" si="4"/>
        <v>9749</v>
      </c>
      <c r="G24" s="6">
        <v>9719</v>
      </c>
      <c r="H24" s="6">
        <v>30</v>
      </c>
      <c r="I24" s="6">
        <f t="shared" si="3"/>
        <v>46693</v>
      </c>
      <c r="J24" s="6">
        <v>46641</v>
      </c>
      <c r="K24" s="6">
        <v>52</v>
      </c>
    </row>
    <row r="25" spans="2:11" s="3" customFormat="1" ht="45" customHeight="1" thickBot="1">
      <c r="B25" s="6" t="s">
        <v>21</v>
      </c>
      <c r="C25" s="6">
        <f t="shared" si="0"/>
        <v>12134</v>
      </c>
      <c r="D25" s="6">
        <f t="shared" si="1"/>
        <v>12134</v>
      </c>
      <c r="E25" s="6">
        <f t="shared" si="2"/>
        <v>0</v>
      </c>
      <c r="F25" s="6">
        <f t="shared" si="4"/>
        <v>5579</v>
      </c>
      <c r="G25" s="6">
        <v>5579</v>
      </c>
      <c r="H25" s="6">
        <v>0</v>
      </c>
      <c r="I25" s="6">
        <f t="shared" si="3"/>
        <v>6555</v>
      </c>
      <c r="J25" s="6">
        <v>6555</v>
      </c>
      <c r="K25" s="6">
        <v>0</v>
      </c>
    </row>
    <row r="26" spans="2:11" s="3" customFormat="1" ht="45" customHeight="1" thickBot="1">
      <c r="B26" s="6" t="s">
        <v>22</v>
      </c>
      <c r="C26" s="6">
        <f t="shared" si="0"/>
        <v>32169</v>
      </c>
      <c r="D26" s="6">
        <f t="shared" si="1"/>
        <v>32169</v>
      </c>
      <c r="E26" s="6">
        <f t="shared" si="2"/>
        <v>0</v>
      </c>
      <c r="F26" s="6">
        <f t="shared" si="4"/>
        <v>15782</v>
      </c>
      <c r="G26" s="6">
        <v>15782</v>
      </c>
      <c r="H26" s="6">
        <v>0</v>
      </c>
      <c r="I26" s="6">
        <f t="shared" si="3"/>
        <v>16387</v>
      </c>
      <c r="J26" s="6">
        <v>16387</v>
      </c>
      <c r="K26" s="6">
        <v>0</v>
      </c>
    </row>
    <row r="27" spans="2:11" s="3" customFormat="1" ht="45" customHeight="1" thickBot="1">
      <c r="B27" s="6" t="s">
        <v>23</v>
      </c>
      <c r="C27" s="6">
        <f t="shared" si="0"/>
        <v>117721</v>
      </c>
      <c r="D27" s="6">
        <f t="shared" si="1"/>
        <v>117712</v>
      </c>
      <c r="E27" s="6">
        <f t="shared" si="2"/>
        <v>9</v>
      </c>
      <c r="F27" s="6">
        <f t="shared" si="4"/>
        <v>52685</v>
      </c>
      <c r="G27" s="6">
        <v>52682</v>
      </c>
      <c r="H27" s="6">
        <v>3</v>
      </c>
      <c r="I27" s="6">
        <f t="shared" si="3"/>
        <v>65036</v>
      </c>
      <c r="J27" s="6">
        <v>65030</v>
      </c>
      <c r="K27" s="6">
        <v>6</v>
      </c>
    </row>
    <row r="28" spans="2:11" s="3" customFormat="1" ht="45" customHeight="1" thickBot="1">
      <c r="B28" s="6" t="s">
        <v>24</v>
      </c>
      <c r="C28" s="6">
        <f t="shared" si="0"/>
        <v>73338</v>
      </c>
      <c r="D28" s="6">
        <f t="shared" si="1"/>
        <v>73338</v>
      </c>
      <c r="E28" s="6">
        <f t="shared" si="2"/>
        <v>0</v>
      </c>
      <c r="F28" s="6">
        <f t="shared" si="4"/>
        <v>27645</v>
      </c>
      <c r="G28" s="6">
        <v>27645</v>
      </c>
      <c r="H28" s="6">
        <v>0</v>
      </c>
      <c r="I28" s="6">
        <f t="shared" si="3"/>
        <v>45693</v>
      </c>
      <c r="J28" s="6">
        <v>45693</v>
      </c>
      <c r="K28" s="6">
        <v>0</v>
      </c>
    </row>
    <row r="29" spans="2:11" s="3" customFormat="1" ht="45" customHeight="1" thickBot="1">
      <c r="B29" s="6" t="s">
        <v>25</v>
      </c>
      <c r="C29" s="6">
        <f t="shared" si="0"/>
        <v>22155</v>
      </c>
      <c r="D29" s="6">
        <f t="shared" si="1"/>
        <v>20265</v>
      </c>
      <c r="E29" s="6">
        <f t="shared" si="2"/>
        <v>1890</v>
      </c>
      <c r="F29" s="6">
        <f t="shared" si="4"/>
        <v>13764</v>
      </c>
      <c r="G29" s="6">
        <v>12688</v>
      </c>
      <c r="H29" s="6">
        <v>1076</v>
      </c>
      <c r="I29" s="6">
        <f t="shared" si="3"/>
        <v>8391</v>
      </c>
      <c r="J29" s="6">
        <v>7577</v>
      </c>
      <c r="K29" s="6">
        <v>814</v>
      </c>
    </row>
    <row r="30" spans="2:11" s="3" customFormat="1" ht="45" customHeight="1" thickBot="1">
      <c r="B30" s="6" t="s">
        <v>26</v>
      </c>
      <c r="C30" s="6">
        <f t="shared" si="0"/>
        <v>7548</v>
      </c>
      <c r="D30" s="6">
        <f t="shared" si="1"/>
        <v>7511</v>
      </c>
      <c r="E30" s="6">
        <f t="shared" si="2"/>
        <v>37</v>
      </c>
      <c r="F30" s="6">
        <f t="shared" si="4"/>
        <v>4721</v>
      </c>
      <c r="G30" s="6">
        <v>4719</v>
      </c>
      <c r="H30" s="6">
        <v>2</v>
      </c>
      <c r="I30" s="6">
        <f t="shared" si="3"/>
        <v>2827</v>
      </c>
      <c r="J30" s="6">
        <v>2792</v>
      </c>
      <c r="K30" s="6">
        <v>35</v>
      </c>
    </row>
    <row r="31" spans="2:11" ht="45" customHeight="1" thickBot="1">
      <c r="B31" s="6" t="s">
        <v>27</v>
      </c>
      <c r="C31" s="6">
        <f t="shared" si="0"/>
        <v>99001</v>
      </c>
      <c r="D31" s="6">
        <f t="shared" si="1"/>
        <v>99001</v>
      </c>
      <c r="E31" s="6">
        <f t="shared" si="2"/>
        <v>0</v>
      </c>
      <c r="F31" s="6">
        <f t="shared" si="4"/>
        <v>66901</v>
      </c>
      <c r="G31" s="6">
        <v>66901</v>
      </c>
      <c r="H31" s="6">
        <v>0</v>
      </c>
      <c r="I31" s="6">
        <f t="shared" si="3"/>
        <v>32100</v>
      </c>
      <c r="J31" s="6">
        <v>32100</v>
      </c>
      <c r="K31" s="6">
        <v>0</v>
      </c>
    </row>
    <row r="32" spans="2:11" s="3" customFormat="1" ht="45" customHeight="1" thickBot="1">
      <c r="B32" s="6" t="s">
        <v>28</v>
      </c>
      <c r="C32" s="6">
        <f t="shared" si="0"/>
        <v>14764</v>
      </c>
      <c r="D32" s="6">
        <f t="shared" si="1"/>
        <v>14762</v>
      </c>
      <c r="E32" s="6">
        <f t="shared" si="2"/>
        <v>2</v>
      </c>
      <c r="F32" s="6">
        <f t="shared" si="4"/>
        <v>11282</v>
      </c>
      <c r="G32" s="6">
        <v>11280</v>
      </c>
      <c r="H32" s="6">
        <v>2</v>
      </c>
      <c r="I32" s="6">
        <f t="shared" si="3"/>
        <v>3482</v>
      </c>
      <c r="J32" s="6">
        <v>3482</v>
      </c>
      <c r="K32" s="6">
        <v>0</v>
      </c>
    </row>
    <row r="33" spans="2:11" s="3" customFormat="1" ht="45" customHeight="1" thickBot="1">
      <c r="B33" s="6" t="s">
        <v>29</v>
      </c>
      <c r="C33" s="6">
        <f t="shared" si="0"/>
        <v>7687</v>
      </c>
      <c r="D33" s="6">
        <f t="shared" si="1"/>
        <v>7685</v>
      </c>
      <c r="E33" s="6">
        <f t="shared" si="2"/>
        <v>2</v>
      </c>
      <c r="F33" s="6">
        <f t="shared" si="4"/>
        <v>4438</v>
      </c>
      <c r="G33" s="6">
        <v>4438</v>
      </c>
      <c r="H33" s="6">
        <v>0</v>
      </c>
      <c r="I33" s="6">
        <f t="shared" si="3"/>
        <v>3249</v>
      </c>
      <c r="J33" s="6">
        <v>3247</v>
      </c>
      <c r="K33" s="6">
        <v>2</v>
      </c>
    </row>
    <row r="34" spans="2:11" s="3" customFormat="1" ht="45" customHeight="1" thickBot="1">
      <c r="B34" s="6" t="s">
        <v>30</v>
      </c>
      <c r="C34" s="6">
        <f t="shared" si="0"/>
        <v>3531</v>
      </c>
      <c r="D34" s="6">
        <f t="shared" si="1"/>
        <v>3531</v>
      </c>
      <c r="E34" s="6">
        <f t="shared" si="2"/>
        <v>0</v>
      </c>
      <c r="F34" s="6">
        <f t="shared" si="4"/>
        <v>1680</v>
      </c>
      <c r="G34" s="6">
        <v>1680</v>
      </c>
      <c r="H34" s="6">
        <v>0</v>
      </c>
      <c r="I34" s="6">
        <f t="shared" si="3"/>
        <v>1851</v>
      </c>
      <c r="J34" s="6">
        <v>1851</v>
      </c>
      <c r="K34" s="6">
        <v>0</v>
      </c>
    </row>
    <row r="35" spans="2:11" s="3" customFormat="1" ht="45" customHeight="1" thickBot="1">
      <c r="B35" s="6" t="s">
        <v>35</v>
      </c>
      <c r="C35" s="6">
        <f t="shared" si="0"/>
        <v>38215</v>
      </c>
      <c r="D35" s="6">
        <f t="shared" si="1"/>
        <v>38215</v>
      </c>
      <c r="E35" s="6">
        <f t="shared" si="2"/>
        <v>0</v>
      </c>
      <c r="F35" s="6">
        <f t="shared" si="4"/>
        <v>26470</v>
      </c>
      <c r="G35" s="6">
        <v>26470</v>
      </c>
      <c r="H35" s="6">
        <v>0</v>
      </c>
      <c r="I35" s="6">
        <f t="shared" si="3"/>
        <v>11745</v>
      </c>
      <c r="J35" s="6">
        <v>11745</v>
      </c>
      <c r="K35" s="6">
        <v>0</v>
      </c>
    </row>
    <row r="36" spans="2:11" s="3" customFormat="1" ht="45" customHeight="1" thickBot="1">
      <c r="B36" s="6" t="s">
        <v>36</v>
      </c>
      <c r="C36" s="6">
        <f t="shared" si="0"/>
        <v>1185</v>
      </c>
      <c r="D36" s="6">
        <f t="shared" si="1"/>
        <v>625</v>
      </c>
      <c r="E36" s="6">
        <f t="shared" si="2"/>
        <v>560</v>
      </c>
      <c r="F36" s="6">
        <f t="shared" si="4"/>
        <v>768</v>
      </c>
      <c r="G36" s="6">
        <v>402</v>
      </c>
      <c r="H36" s="6">
        <v>366</v>
      </c>
      <c r="I36" s="6">
        <f t="shared" si="3"/>
        <v>417</v>
      </c>
      <c r="J36" s="6">
        <v>223</v>
      </c>
      <c r="K36" s="6">
        <v>194</v>
      </c>
    </row>
  </sheetData>
  <sheetProtection/>
  <mergeCells count="5">
    <mergeCell ref="B1:K1"/>
    <mergeCell ref="B2:B3"/>
    <mergeCell ref="I2:K2"/>
    <mergeCell ref="C2:E2"/>
    <mergeCell ref="F2:H2"/>
  </mergeCells>
  <printOptions/>
  <pageMargins left="0.6993055555555555" right="0.6993055555555555" top="0.75" bottom="0.75" header="0.3" footer="0.3"/>
  <pageSetup fitToHeight="1" fitToWidth="1" horizontalDpi="300" verticalDpi="300" orientation="landscape" paperSize="9" scale="29" r:id="rId1"/>
  <ignoredErrors>
    <ignoredError sqref="I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wanggw</dc:creator>
  <cp:keywords/>
  <dc:description/>
  <cp:lastModifiedBy>moe</cp:lastModifiedBy>
  <cp:lastPrinted>2016-03-28T00:35:32Z</cp:lastPrinted>
  <dcterms:created xsi:type="dcterms:W3CDTF">2006-09-13T11:21:51Z</dcterms:created>
  <dcterms:modified xsi:type="dcterms:W3CDTF">2016-03-28T00:35:37Z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2052-9.1.0.4180</vt:lpwstr>
  </property>
</Properties>
</file>