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350" windowWidth="20490" windowHeight="7755"/>
  </bookViews>
  <sheets>
    <sheet name="Sheet1" sheetId="1" r:id="rId1"/>
  </sheets>
  <definedNames>
    <definedName name="_xlnm._FilterDatabase" localSheetId="0" hidden="1">Sheet1!$A$5:$AD$116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85" i="1" l="1"/>
  <c r="AB95" i="1"/>
  <c r="AB6" i="1"/>
  <c r="AB5" i="1" s="1"/>
  <c r="B97" i="1" l="1"/>
  <c r="AB92" i="1" l="1"/>
  <c r="AA6" i="1"/>
  <c r="B24" i="1"/>
  <c r="AA112" i="1" l="1"/>
  <c r="X112" i="1"/>
  <c r="S112" i="1"/>
  <c r="R112" i="1"/>
  <c r="E6" i="1"/>
  <c r="B116" i="1"/>
  <c r="B115" i="1"/>
  <c r="B114" i="1"/>
  <c r="B113" i="1"/>
  <c r="Z112" i="1"/>
  <c r="Y112" i="1"/>
  <c r="W112" i="1"/>
  <c r="V112" i="1"/>
  <c r="U112" i="1"/>
  <c r="T112" i="1"/>
  <c r="Q112" i="1"/>
  <c r="O112" i="1"/>
  <c r="N112" i="1"/>
  <c r="G112" i="1"/>
  <c r="F112" i="1"/>
  <c r="E112" i="1"/>
  <c r="B111" i="1"/>
  <c r="B110" i="1" s="1"/>
  <c r="B109" i="1"/>
  <c r="B108" i="1" s="1"/>
  <c r="B107" i="1"/>
  <c r="B106" i="1"/>
  <c r="B104" i="1"/>
  <c r="B103" i="1" s="1"/>
  <c r="B102" i="1"/>
  <c r="B101" i="1"/>
  <c r="B100" i="1"/>
  <c r="B99" i="1"/>
  <c r="B98" i="1"/>
  <c r="B96" i="1"/>
  <c r="AA95" i="1"/>
  <c r="Z95" i="1"/>
  <c r="Y95" i="1"/>
  <c r="X95" i="1"/>
  <c r="W95" i="1"/>
  <c r="V95" i="1"/>
  <c r="U95" i="1"/>
  <c r="T95" i="1"/>
  <c r="S95" i="1"/>
  <c r="R95" i="1"/>
  <c r="Q95" i="1"/>
  <c r="P95" i="1"/>
  <c r="P5" i="1" s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4" i="1"/>
  <c r="B93" i="1"/>
  <c r="B91" i="1"/>
  <c r="B90" i="1"/>
  <c r="B89" i="1"/>
  <c r="B88" i="1"/>
  <c r="B87" i="1"/>
  <c r="B86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4" i="1"/>
  <c r="B83" i="1"/>
  <c r="B82" i="1"/>
  <c r="B81" i="1"/>
  <c r="B80" i="1"/>
  <c r="B79" i="1"/>
  <c r="B78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5" i="1"/>
  <c r="B34" i="1"/>
  <c r="B33" i="1"/>
  <c r="B32" i="1"/>
  <c r="B31" i="1"/>
  <c r="B30" i="1"/>
  <c r="B29" i="1"/>
  <c r="B28" i="1"/>
  <c r="B27" i="1"/>
  <c r="B26" i="1"/>
  <c r="B25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AA5" i="1"/>
  <c r="Z6" i="1"/>
  <c r="Y6" i="1"/>
  <c r="X6" i="1"/>
  <c r="W6" i="1"/>
  <c r="V6" i="1"/>
  <c r="U6" i="1"/>
  <c r="T6" i="1"/>
  <c r="S6" i="1"/>
  <c r="S5" i="1" s="1"/>
  <c r="R6" i="1"/>
  <c r="Q6" i="1"/>
  <c r="P6" i="1"/>
  <c r="O6" i="1"/>
  <c r="O5" i="1" s="1"/>
  <c r="N6" i="1"/>
  <c r="M6" i="1"/>
  <c r="L6" i="1"/>
  <c r="K6" i="1"/>
  <c r="K5" i="1" s="1"/>
  <c r="J6" i="1"/>
  <c r="I6" i="1"/>
  <c r="H6" i="1"/>
  <c r="G6" i="1"/>
  <c r="G5" i="1" s="1"/>
  <c r="F6" i="1"/>
  <c r="D6" i="1"/>
  <c r="C6" i="1"/>
  <c r="AC5" i="1"/>
  <c r="D5" i="1"/>
  <c r="C5" i="1" l="1"/>
  <c r="H5" i="1"/>
  <c r="J5" i="1"/>
  <c r="L5" i="1"/>
  <c r="N5" i="1"/>
  <c r="R5" i="1"/>
  <c r="T5" i="1"/>
  <c r="X5" i="1"/>
  <c r="I5" i="1"/>
  <c r="M5" i="1"/>
  <c r="Q5" i="1"/>
  <c r="U5" i="1"/>
  <c r="Y5" i="1"/>
  <c r="B105" i="1"/>
  <c r="B92" i="1"/>
  <c r="B112" i="1"/>
  <c r="B95" i="1"/>
  <c r="F5" i="1"/>
  <c r="B85" i="1"/>
  <c r="Z5" i="1"/>
  <c r="W5" i="1"/>
  <c r="V5" i="1"/>
  <c r="E5" i="1"/>
  <c r="B6" i="1"/>
  <c r="B5" i="1" l="1"/>
</calcChain>
</file>

<file path=xl/sharedStrings.xml><?xml version="1.0" encoding="utf-8"?>
<sst xmlns="http://schemas.openxmlformats.org/spreadsheetml/2006/main" count="208" uniqueCount="144">
  <si>
    <t>附件1</t>
    <phoneticPr fontId="2" type="noConversion"/>
  </si>
  <si>
    <t>招生学校</t>
  </si>
  <si>
    <t>合计</t>
  </si>
  <si>
    <t>河北</t>
  </si>
  <si>
    <t>山西</t>
  </si>
  <si>
    <t>内蒙古</t>
  </si>
  <si>
    <t>辽宁</t>
  </si>
  <si>
    <t>吉林</t>
  </si>
  <si>
    <t>黑龙江</t>
  </si>
  <si>
    <t>安徽</t>
  </si>
  <si>
    <t>福建</t>
  </si>
  <si>
    <t>江西</t>
  </si>
  <si>
    <t>山东</t>
  </si>
  <si>
    <t>河南</t>
    <phoneticPr fontId="2" type="noConversion"/>
  </si>
  <si>
    <t>湖北</t>
  </si>
  <si>
    <t>湖南</t>
  </si>
  <si>
    <t>广东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</si>
  <si>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</si>
  <si>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</si>
  <si>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</si>
  <si>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</si>
  <si>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</si>
  <si>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</si>
  <si>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</si>
  <si>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</si>
  <si>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</si>
  <si>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</si>
  <si>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</si>
  <si>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新疆协作</t>
  </si>
  <si>
    <t>其他</t>
  </si>
  <si>
    <t>请高校写明投放计划要求</t>
    <phoneticPr fontId="2" type="noConversion"/>
  </si>
  <si>
    <t>预科班
合计</t>
    <phoneticPr fontId="2" type="noConversion"/>
  </si>
  <si>
    <t>教育部</t>
  </si>
  <si>
    <t>北京大学</t>
  </si>
  <si>
    <t>北京大学医学部</t>
  </si>
  <si>
    <t>中国人民大学</t>
  </si>
  <si>
    <t>清华大学</t>
  </si>
  <si>
    <t>北京交通大学</t>
  </si>
  <si>
    <t>北京科技大学</t>
  </si>
  <si>
    <t>北京化工大学</t>
  </si>
  <si>
    <t>北京邮电大学</t>
  </si>
  <si>
    <t>中国农业大学</t>
  </si>
  <si>
    <t>北京林业大学</t>
  </si>
  <si>
    <t>北京中医药大学</t>
  </si>
  <si>
    <t>北京师范大学</t>
  </si>
  <si>
    <t>北京外国语大学</t>
  </si>
  <si>
    <t>北京语言大学</t>
  </si>
  <si>
    <t>中国传媒大学</t>
  </si>
  <si>
    <t>中央财经大学</t>
  </si>
  <si>
    <t>中央音乐学院</t>
  </si>
  <si>
    <t>艺术类</t>
    <phoneticPr fontId="2" type="noConversion"/>
  </si>
  <si>
    <t>中央美术学院</t>
  </si>
  <si>
    <t>艺术类</t>
    <phoneticPr fontId="2" type="noConversion"/>
  </si>
  <si>
    <t>对外经济贸易大学</t>
  </si>
  <si>
    <t>中国政法大学</t>
  </si>
  <si>
    <t>中国地质大学(北京)</t>
  </si>
  <si>
    <t>中国石油大学(北京)</t>
  </si>
  <si>
    <t>南开大学</t>
  </si>
  <si>
    <t>天津大学</t>
  </si>
  <si>
    <t>大连理工大学</t>
  </si>
  <si>
    <t>东北大学</t>
  </si>
  <si>
    <t>吉林大学</t>
  </si>
  <si>
    <t>东北师范大学</t>
  </si>
  <si>
    <t>东北林业大学</t>
  </si>
  <si>
    <t>复旦大学</t>
  </si>
  <si>
    <t>同济大学</t>
  </si>
  <si>
    <t>上海交通大学</t>
  </si>
  <si>
    <t>华东理工大学</t>
  </si>
  <si>
    <t>东华大学</t>
  </si>
  <si>
    <t>华东师范大学</t>
  </si>
  <si>
    <t>上海外国语大学</t>
  </si>
  <si>
    <t>上海财经大学</t>
  </si>
  <si>
    <t>南京大学</t>
  </si>
  <si>
    <t>东南大学</t>
  </si>
  <si>
    <t>中国矿业大学（江苏）</t>
  </si>
  <si>
    <t>河海大学</t>
  </si>
  <si>
    <t>江南大学</t>
  </si>
  <si>
    <t>南京农业大学</t>
  </si>
  <si>
    <t>中国药科大学</t>
  </si>
  <si>
    <t>合肥工业大学</t>
  </si>
  <si>
    <t>浙江大学</t>
  </si>
  <si>
    <t>厦门大学</t>
  </si>
  <si>
    <t>山东大学</t>
  </si>
  <si>
    <t>中国海洋大学</t>
  </si>
  <si>
    <t>武汉大学</t>
  </si>
  <si>
    <t>华中科技大学</t>
  </si>
  <si>
    <t>中国地质大学(武汉)</t>
  </si>
  <si>
    <t>武汉理工大学</t>
  </si>
  <si>
    <t>华中师范大学</t>
  </si>
  <si>
    <t>华中农业大学</t>
  </si>
  <si>
    <t>中南财经政法大学</t>
  </si>
  <si>
    <t>湖南大学</t>
  </si>
  <si>
    <t>中南大学</t>
  </si>
  <si>
    <t>中山大学</t>
  </si>
  <si>
    <t>华南理工大学</t>
  </si>
  <si>
    <t>四川大学</t>
  </si>
  <si>
    <t>西南财经大学</t>
  </si>
  <si>
    <t>西南交通大学</t>
  </si>
  <si>
    <t>西南大学</t>
  </si>
  <si>
    <t>电子科技大学</t>
  </si>
  <si>
    <t>重庆大学</t>
  </si>
  <si>
    <t>西安交通大学</t>
  </si>
  <si>
    <t>西北农林科技大学</t>
  </si>
  <si>
    <t>陕西师范大学</t>
  </si>
  <si>
    <t>西安电子科技大学</t>
  </si>
  <si>
    <t>长安大学</t>
  </si>
  <si>
    <t>兰州大学</t>
  </si>
  <si>
    <t>国家民委</t>
  </si>
  <si>
    <t>中央民族大学</t>
  </si>
  <si>
    <t>中南民族大学</t>
  </si>
  <si>
    <t>西南民族大学</t>
  </si>
  <si>
    <t>西北民族大学</t>
  </si>
  <si>
    <t>北方民族大学</t>
  </si>
  <si>
    <t>中国民用航空局</t>
  </si>
  <si>
    <t>中国民航大学</t>
  </si>
  <si>
    <t>中国民用航空飞行学院</t>
  </si>
  <si>
    <t>工业和信息化部</t>
  </si>
  <si>
    <t>北京航空航天大学</t>
  </si>
  <si>
    <t>北京理工大学</t>
  </si>
  <si>
    <t>哈尔滨工业大学</t>
  </si>
  <si>
    <t>南京理工大学</t>
  </si>
  <si>
    <t>西北工业大学</t>
  </si>
  <si>
    <t>哈尔滨工程大学</t>
  </si>
  <si>
    <t>南京航空航天大学</t>
  </si>
  <si>
    <t>外交部</t>
  </si>
  <si>
    <t>外交学院</t>
  </si>
  <si>
    <t>公安部</t>
  </si>
  <si>
    <t>中国刑事警察学院</t>
  </si>
  <si>
    <t>铁道警察学院</t>
    <phoneticPr fontId="2" type="noConversion"/>
  </si>
  <si>
    <t>国家体育总局</t>
  </si>
  <si>
    <t>北京体育大学</t>
  </si>
  <si>
    <t>中国科学技术大学</t>
  </si>
  <si>
    <t>民族班合计</t>
  </si>
  <si>
    <t>大连民族大学</t>
    <phoneticPr fontId="1" type="noConversion"/>
  </si>
  <si>
    <t>中国石油大学(华东)</t>
    <phoneticPr fontId="1" type="noConversion"/>
  </si>
  <si>
    <t>中国石油大学(华东)</t>
    <phoneticPr fontId="1" type="noConversion"/>
  </si>
  <si>
    <t>华北电力大学（北京）</t>
    <phoneticPr fontId="1" type="noConversion"/>
  </si>
  <si>
    <t>华北电力大学(保定)</t>
  </si>
  <si>
    <t>协作计划含10名体育类</t>
    <phoneticPr fontId="1" type="noConversion"/>
  </si>
  <si>
    <t>新疆协作计划含3名艺术类</t>
    <phoneticPr fontId="1" type="noConversion"/>
  </si>
  <si>
    <t>中央戏剧学院</t>
    <phoneticPr fontId="1" type="noConversion"/>
  </si>
  <si>
    <t>2016年有关部门（单位）所属普通高等学校少数民族预科、民族班招生来源计划表</t>
    <phoneticPr fontId="2" type="noConversion"/>
  </si>
  <si>
    <t>单位：人</t>
    <phoneticPr fontId="1" type="noConversion"/>
  </si>
  <si>
    <t>中国科学院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</si>
</sst>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indexed="8"/>
      <name val="Tahoma"/>
      <family val="2"/>
      <charset val="134"/>
    </font>
    <font>
      <sz val="9"/>
      <name val="仿宋_GB2312"/>
      <family val="3"/>
      <charset val="134"/>
    </font>
    <font>
      <sz val="9"/>
      <color theme="1"/>
      <name val="仿宋_GB2312"/>
      <family val="3"/>
      <charset val="134"/>
    </font>
    <font>
      <b/>
      <sz val="9"/>
      <name val="仿宋_GB2312"/>
      <family val="3"/>
      <charset val="134"/>
    </font>
    <font>
      <sz val="11"/>
      <name val="仿宋_GB2312"/>
      <family val="3"/>
      <charset val="134"/>
    </font>
    <font>
      <sz val="8"/>
      <name val="仿宋_GB2312"/>
      <family val="3"/>
      <charset val="134"/>
    </font>
    <font>
      <b/>
      <sz val="14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2">
    <xf numFmtId="0" fontId="0" fillId="0" borderId="0" xfId="0">
      <alignment vertical="center"/>
    </xf>
    <xf numFmtId="176" fontId="4" fillId="0" borderId="0" xfId="0" applyNumberFormat="1" applyFont="1" applyAlignment="1">
      <alignment horizontal="center" vertical="center"/>
    </xf>
    <xf numFmtId="176" fontId="4" fillId="0" borderId="0" xfId="1" applyNumberFormat="1" applyFont="1" applyFill="1" applyAlignment="1">
      <alignment horizontal="center" vertical="center"/>
    </xf>
    <xf numFmtId="176" fontId="4" fillId="0" borderId="0" xfId="1" applyNumberFormat="1" applyFont="1" applyFill="1" applyAlignment="1">
      <alignment horizontal="center"/>
    </xf>
    <xf numFmtId="176" fontId="4" fillId="0" borderId="0" xfId="1" applyNumberFormat="1" applyFont="1" applyFill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0" xfId="1" applyFont="1" applyFill="1" applyAlignment="1">
      <alignment horizontal="center" vertical="center" wrapText="1"/>
    </xf>
    <xf numFmtId="176" fontId="6" fillId="0" borderId="0" xfId="1" applyNumberFormat="1" applyFont="1" applyFill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6" fillId="0" borderId="0" xfId="1" applyFont="1" applyFill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6"/>
  <sheetViews>
    <sheetView tabSelected="1" zoomScale="115" zoomScaleNormal="115" zoomScalePageLayoutView="55" workbookViewId="0">
      <selection activeCell="A4" sqref="A4"/>
    </sheetView>
  </sheetViews>
  <sheetFormatPr defaultRowHeight="11.25" x14ac:dyDescent="0.15"/>
  <cols>
    <col min="1" max="1" width="16.375" style="18" customWidth="1"/>
    <col min="2" max="2" width="4.75" style="5" customWidth="1"/>
    <col min="3" max="4" width="4.125" style="5" customWidth="1"/>
    <col min="5" max="27" width="4.125" style="14" customWidth="1"/>
    <col min="28" max="28" width="4.75" style="5" customWidth="1"/>
    <col min="29" max="29" width="3.25" style="5" customWidth="1"/>
    <col min="30" max="30" width="7.375" style="5" customWidth="1"/>
    <col min="31" max="16384" width="9" style="5"/>
  </cols>
  <sheetData>
    <row r="1" spans="1:30" ht="15.75" customHeight="1" x14ac:dyDescent="0.15">
      <c r="A1" s="19" t="s">
        <v>0</v>
      </c>
      <c r="B1" s="1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2"/>
      <c r="O1" s="2"/>
      <c r="P1" s="4"/>
      <c r="Q1" s="2"/>
      <c r="R1" s="2"/>
      <c r="S1" s="2"/>
      <c r="T1" s="2"/>
      <c r="U1" s="2"/>
      <c r="V1" s="2"/>
      <c r="W1" s="2"/>
      <c r="X1" s="2"/>
      <c r="Y1" s="3"/>
      <c r="Z1" s="2"/>
      <c r="AA1" s="2"/>
      <c r="AB1" s="2"/>
      <c r="AC1" s="2"/>
      <c r="AD1" s="4"/>
    </row>
    <row r="2" spans="1:30" ht="48" customHeight="1" x14ac:dyDescent="0.15">
      <c r="A2" s="21" t="s">
        <v>141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</row>
    <row r="3" spans="1:30" ht="12.75" customHeight="1" x14ac:dyDescent="0.15">
      <c r="A3" s="15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6" t="s">
        <v>142</v>
      </c>
    </row>
    <row r="4" spans="1:30" ht="33.75" x14ac:dyDescent="0.15">
      <c r="A4" s="8" t="s">
        <v>1</v>
      </c>
      <c r="B4" s="9" t="s">
        <v>2</v>
      </c>
      <c r="C4" s="9" t="s">
        <v>3</v>
      </c>
      <c r="D4" s="9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0" t="s">
        <v>10</v>
      </c>
      <c r="K4" s="10" t="s">
        <v>11</v>
      </c>
      <c r="L4" s="10" t="s">
        <v>12</v>
      </c>
      <c r="M4" s="10" t="s">
        <v>13</v>
      </c>
      <c r="N4" s="10" t="s">
        <v>14</v>
      </c>
      <c r="O4" s="10" t="s">
        <v>15</v>
      </c>
      <c r="P4" s="10" t="s">
        <v>16</v>
      </c>
      <c r="Q4" s="10" t="s">
        <v>17</v>
      </c>
      <c r="R4" s="10" t="s">
        <v>18</v>
      </c>
      <c r="S4" s="10" t="s">
        <v>19</v>
      </c>
      <c r="T4" s="10" t="s">
        <v>20</v>
      </c>
      <c r="U4" s="10" t="s">
        <v>21</v>
      </c>
      <c r="V4" s="10" t="s">
        <v>22</v>
      </c>
      <c r="W4" s="10" t="s">
        <v>23</v>
      </c>
      <c r="X4" s="10" t="s">
        <v>24</v>
      </c>
      <c r="Y4" s="10" t="s">
        <v>25</v>
      </c>
      <c r="Z4" s="10" t="s">
        <v>26</v>
      </c>
      <c r="AA4" s="10" t="s">
        <v>27</v>
      </c>
      <c r="AB4" s="9" t="s">
        <v>28</v>
      </c>
      <c r="AC4" s="9" t="s">
        <v>29</v>
      </c>
      <c r="AD4" s="8" t="s">
        <v>30</v>
      </c>
    </row>
    <row r="5" spans="1:30" ht="22.5" x14ac:dyDescent="0.15">
      <c r="A5" s="8" t="s">
        <v>31</v>
      </c>
      <c r="B5" s="11">
        <f>SUM(B6:B111)/2</f>
        <v>7432</v>
      </c>
      <c r="C5" s="11">
        <f t="shared" ref="C5:AC5" si="0">SUM(C6:C111)/2</f>
        <v>30</v>
      </c>
      <c r="D5" s="11">
        <f t="shared" si="0"/>
        <v>11</v>
      </c>
      <c r="E5" s="12">
        <f t="shared" si="0"/>
        <v>534</v>
      </c>
      <c r="F5" s="12">
        <f t="shared" si="0"/>
        <v>128</v>
      </c>
      <c r="G5" s="12">
        <f t="shared" si="0"/>
        <v>135</v>
      </c>
      <c r="H5" s="12">
        <f t="shared" si="0"/>
        <v>100</v>
      </c>
      <c r="I5" s="12">
        <f t="shared" si="0"/>
        <v>28</v>
      </c>
      <c r="J5" s="12">
        <f t="shared" si="0"/>
        <v>24</v>
      </c>
      <c r="K5" s="12">
        <f t="shared" si="0"/>
        <v>58</v>
      </c>
      <c r="L5" s="12">
        <f t="shared" si="0"/>
        <v>17</v>
      </c>
      <c r="M5" s="12">
        <f t="shared" si="0"/>
        <v>62</v>
      </c>
      <c r="N5" s="12">
        <f t="shared" si="0"/>
        <v>243</v>
      </c>
      <c r="O5" s="12">
        <f t="shared" si="0"/>
        <v>234</v>
      </c>
      <c r="P5" s="12">
        <f t="shared" si="0"/>
        <v>26</v>
      </c>
      <c r="Q5" s="12">
        <f t="shared" si="0"/>
        <v>440</v>
      </c>
      <c r="R5" s="12">
        <f t="shared" si="0"/>
        <v>90</v>
      </c>
      <c r="S5" s="12">
        <f t="shared" si="0"/>
        <v>224</v>
      </c>
      <c r="T5" s="12">
        <f t="shared" si="0"/>
        <v>444</v>
      </c>
      <c r="U5" s="12">
        <f t="shared" si="0"/>
        <v>481</v>
      </c>
      <c r="V5" s="12">
        <f t="shared" si="0"/>
        <v>503</v>
      </c>
      <c r="W5" s="12">
        <f t="shared" si="0"/>
        <v>115</v>
      </c>
      <c r="X5" s="12">
        <f t="shared" si="0"/>
        <v>149</v>
      </c>
      <c r="Y5" s="12">
        <f t="shared" si="0"/>
        <v>421</v>
      </c>
      <c r="Z5" s="12">
        <f t="shared" si="0"/>
        <v>240</v>
      </c>
      <c r="AA5" s="12">
        <f t="shared" si="0"/>
        <v>317</v>
      </c>
      <c r="AB5" s="12">
        <f>SUM(AB6:AB111)/2</f>
        <v>2378</v>
      </c>
      <c r="AC5" s="11">
        <f t="shared" si="0"/>
        <v>0</v>
      </c>
      <c r="AD5" s="13"/>
    </row>
    <row r="6" spans="1:30" x14ac:dyDescent="0.15">
      <c r="A6" s="8" t="s">
        <v>32</v>
      </c>
      <c r="B6" s="11">
        <f>SUM(B7:B84)</f>
        <v>4882</v>
      </c>
      <c r="C6" s="11">
        <f>SUM(C7:C84)</f>
        <v>12</v>
      </c>
      <c r="D6" s="11">
        <f>SUM(D7:D84)</f>
        <v>0</v>
      </c>
      <c r="E6" s="12">
        <f>SUM(E7:E84)</f>
        <v>358</v>
      </c>
      <c r="F6" s="12">
        <f t="shared" ref="F6:Z6" si="1">SUM(F7:F84)</f>
        <v>45</v>
      </c>
      <c r="G6" s="12">
        <f t="shared" si="1"/>
        <v>47</v>
      </c>
      <c r="H6" s="12">
        <f t="shared" si="1"/>
        <v>18</v>
      </c>
      <c r="I6" s="12">
        <f t="shared" si="1"/>
        <v>12</v>
      </c>
      <c r="J6" s="12">
        <f t="shared" si="1"/>
        <v>6</v>
      </c>
      <c r="K6" s="12">
        <f t="shared" si="1"/>
        <v>38</v>
      </c>
      <c r="L6" s="12">
        <f t="shared" si="1"/>
        <v>6</v>
      </c>
      <c r="M6" s="12">
        <f t="shared" si="1"/>
        <v>13</v>
      </c>
      <c r="N6" s="12">
        <f t="shared" si="1"/>
        <v>138</v>
      </c>
      <c r="O6" s="12">
        <f t="shared" si="1"/>
        <v>133</v>
      </c>
      <c r="P6" s="12">
        <f t="shared" si="1"/>
        <v>16</v>
      </c>
      <c r="Q6" s="12">
        <f t="shared" si="1"/>
        <v>281</v>
      </c>
      <c r="R6" s="12">
        <f t="shared" si="1"/>
        <v>19</v>
      </c>
      <c r="S6" s="12">
        <f t="shared" si="1"/>
        <v>125</v>
      </c>
      <c r="T6" s="12">
        <f t="shared" si="1"/>
        <v>303</v>
      </c>
      <c r="U6" s="12">
        <f t="shared" si="1"/>
        <v>330</v>
      </c>
      <c r="V6" s="12">
        <f t="shared" si="1"/>
        <v>316</v>
      </c>
      <c r="W6" s="12">
        <f t="shared" si="1"/>
        <v>92</v>
      </c>
      <c r="X6" s="12">
        <f t="shared" si="1"/>
        <v>81</v>
      </c>
      <c r="Y6" s="12">
        <f t="shared" si="1"/>
        <v>267</v>
      </c>
      <c r="Z6" s="12">
        <f t="shared" si="1"/>
        <v>192</v>
      </c>
      <c r="AA6" s="12">
        <f>SUM(AA7:AA84)</f>
        <v>209</v>
      </c>
      <c r="AB6" s="12">
        <f>SUM(AB7:AB84)</f>
        <v>1825</v>
      </c>
      <c r="AC6" s="11"/>
      <c r="AD6" s="13"/>
    </row>
    <row r="7" spans="1:30" x14ac:dyDescent="0.15">
      <c r="A7" s="17" t="s">
        <v>33</v>
      </c>
      <c r="B7" s="11">
        <f t="shared" ref="B7:B72" si="2">SUM(C7:AC7)</f>
        <v>11</v>
      </c>
      <c r="C7" s="11"/>
      <c r="D7" s="11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1">
        <v>11</v>
      </c>
      <c r="AC7" s="11"/>
      <c r="AD7" s="13"/>
    </row>
    <row r="8" spans="1:30" x14ac:dyDescent="0.15">
      <c r="A8" s="17" t="s">
        <v>34</v>
      </c>
      <c r="B8" s="11">
        <f t="shared" si="2"/>
        <v>12</v>
      </c>
      <c r="C8" s="11"/>
      <c r="D8" s="11"/>
      <c r="E8" s="12">
        <v>2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1">
        <v>10</v>
      </c>
      <c r="AC8" s="11"/>
      <c r="AD8" s="13"/>
    </row>
    <row r="9" spans="1:30" x14ac:dyDescent="0.15">
      <c r="A9" s="17" t="s">
        <v>35</v>
      </c>
      <c r="B9" s="11">
        <f t="shared" si="2"/>
        <v>16</v>
      </c>
      <c r="C9" s="11"/>
      <c r="D9" s="11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1">
        <v>16</v>
      </c>
      <c r="AC9" s="11"/>
      <c r="AD9" s="13"/>
    </row>
    <row r="10" spans="1:30" x14ac:dyDescent="0.15">
      <c r="A10" s="17" t="s">
        <v>36</v>
      </c>
      <c r="B10" s="11">
        <f t="shared" si="2"/>
        <v>11</v>
      </c>
      <c r="C10" s="11"/>
      <c r="D10" s="11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1">
        <v>11</v>
      </c>
      <c r="AC10" s="11"/>
      <c r="AD10" s="13"/>
    </row>
    <row r="11" spans="1:30" x14ac:dyDescent="0.15">
      <c r="A11" s="17" t="s">
        <v>37</v>
      </c>
      <c r="B11" s="11">
        <f t="shared" si="2"/>
        <v>26</v>
      </c>
      <c r="C11" s="11"/>
      <c r="D11" s="11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1">
        <v>26</v>
      </c>
      <c r="AC11" s="11"/>
      <c r="AD11" s="13"/>
    </row>
    <row r="12" spans="1:30" x14ac:dyDescent="0.15">
      <c r="A12" s="17" t="s">
        <v>38</v>
      </c>
      <c r="B12" s="11">
        <f t="shared" si="2"/>
        <v>46</v>
      </c>
      <c r="C12" s="11"/>
      <c r="D12" s="11"/>
      <c r="E12" s="12">
        <v>3</v>
      </c>
      <c r="F12" s="12"/>
      <c r="G12" s="12">
        <v>2</v>
      </c>
      <c r="H12" s="12"/>
      <c r="I12" s="12"/>
      <c r="J12" s="12"/>
      <c r="K12" s="12"/>
      <c r="L12" s="12"/>
      <c r="M12" s="12"/>
      <c r="N12" s="12"/>
      <c r="O12" s="12"/>
      <c r="P12" s="12"/>
      <c r="Q12" s="12">
        <v>4</v>
      </c>
      <c r="R12" s="12"/>
      <c r="S12" s="12"/>
      <c r="T12" s="12">
        <v>3</v>
      </c>
      <c r="U12" s="12">
        <v>3</v>
      </c>
      <c r="V12" s="12">
        <v>3</v>
      </c>
      <c r="W12" s="12">
        <v>2</v>
      </c>
      <c r="X12" s="12"/>
      <c r="Y12" s="12">
        <v>1</v>
      </c>
      <c r="Z12" s="12">
        <v>2</v>
      </c>
      <c r="AA12" s="12">
        <v>1</v>
      </c>
      <c r="AB12" s="11">
        <v>22</v>
      </c>
      <c r="AC12" s="11"/>
      <c r="AD12" s="13"/>
    </row>
    <row r="13" spans="1:30" x14ac:dyDescent="0.15">
      <c r="A13" s="17" t="s">
        <v>39</v>
      </c>
      <c r="B13" s="11">
        <f t="shared" si="2"/>
        <v>66</v>
      </c>
      <c r="C13" s="11">
        <v>2</v>
      </c>
      <c r="D13" s="11"/>
      <c r="E13" s="12">
        <v>5</v>
      </c>
      <c r="F13" s="12">
        <v>3</v>
      </c>
      <c r="G13" s="12">
        <v>3</v>
      </c>
      <c r="H13" s="12">
        <v>3</v>
      </c>
      <c r="I13" s="12"/>
      <c r="J13" s="12"/>
      <c r="K13" s="12"/>
      <c r="L13" s="12"/>
      <c r="M13" s="12"/>
      <c r="N13" s="12">
        <v>3</v>
      </c>
      <c r="O13" s="12">
        <v>3</v>
      </c>
      <c r="P13" s="12"/>
      <c r="Q13" s="12">
        <v>2</v>
      </c>
      <c r="R13" s="12"/>
      <c r="S13" s="12">
        <v>2</v>
      </c>
      <c r="T13" s="12">
        <v>4</v>
      </c>
      <c r="U13" s="12">
        <v>3</v>
      </c>
      <c r="V13" s="12">
        <v>3</v>
      </c>
      <c r="W13" s="12">
        <v>2</v>
      </c>
      <c r="X13" s="12">
        <v>2</v>
      </c>
      <c r="Y13" s="12">
        <v>3</v>
      </c>
      <c r="Z13" s="12"/>
      <c r="AA13" s="12">
        <v>2</v>
      </c>
      <c r="AB13" s="11">
        <v>21</v>
      </c>
      <c r="AC13" s="11"/>
      <c r="AD13" s="13"/>
    </row>
    <row r="14" spans="1:30" x14ac:dyDescent="0.15">
      <c r="A14" s="17" t="s">
        <v>40</v>
      </c>
      <c r="B14" s="11">
        <f t="shared" si="2"/>
        <v>63</v>
      </c>
      <c r="C14" s="11"/>
      <c r="D14" s="11"/>
      <c r="E14" s="12">
        <v>5</v>
      </c>
      <c r="F14" s="12">
        <v>2</v>
      </c>
      <c r="G14" s="12">
        <v>2</v>
      </c>
      <c r="H14" s="12"/>
      <c r="I14" s="12"/>
      <c r="J14" s="12"/>
      <c r="K14" s="12">
        <v>2</v>
      </c>
      <c r="L14" s="12"/>
      <c r="M14" s="12"/>
      <c r="N14" s="12">
        <v>2</v>
      </c>
      <c r="O14" s="12">
        <v>2</v>
      </c>
      <c r="P14" s="12"/>
      <c r="Q14" s="12">
        <v>5</v>
      </c>
      <c r="R14" s="12"/>
      <c r="S14" s="12">
        <v>2</v>
      </c>
      <c r="T14" s="12">
        <v>5</v>
      </c>
      <c r="U14" s="12">
        <v>4</v>
      </c>
      <c r="V14" s="12">
        <v>3</v>
      </c>
      <c r="W14" s="12"/>
      <c r="X14" s="12"/>
      <c r="Y14" s="12">
        <v>4</v>
      </c>
      <c r="Z14" s="12"/>
      <c r="AA14" s="12">
        <v>4</v>
      </c>
      <c r="AB14" s="11">
        <v>21</v>
      </c>
      <c r="AC14" s="11"/>
      <c r="AD14" s="13"/>
    </row>
    <row r="15" spans="1:30" x14ac:dyDescent="0.15">
      <c r="A15" s="17" t="s">
        <v>41</v>
      </c>
      <c r="B15" s="11">
        <f t="shared" si="2"/>
        <v>43</v>
      </c>
      <c r="C15" s="11"/>
      <c r="D15" s="11"/>
      <c r="E15" s="12">
        <v>3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>
        <v>3</v>
      </c>
      <c r="U15" s="12">
        <v>2</v>
      </c>
      <c r="V15" s="12">
        <v>2</v>
      </c>
      <c r="W15" s="12">
        <v>2</v>
      </c>
      <c r="X15" s="12">
        <v>2</v>
      </c>
      <c r="Y15" s="12">
        <v>2</v>
      </c>
      <c r="Z15" s="12"/>
      <c r="AA15" s="12">
        <v>2</v>
      </c>
      <c r="AB15" s="11">
        <v>25</v>
      </c>
      <c r="AC15" s="11"/>
      <c r="AD15" s="13"/>
    </row>
    <row r="16" spans="1:30" x14ac:dyDescent="0.15">
      <c r="A16" s="17" t="s">
        <v>42</v>
      </c>
      <c r="B16" s="11">
        <f t="shared" si="2"/>
        <v>43</v>
      </c>
      <c r="C16" s="11"/>
      <c r="D16" s="11"/>
      <c r="E16" s="12">
        <v>3</v>
      </c>
      <c r="F16" s="12"/>
      <c r="G16" s="12"/>
      <c r="H16" s="12"/>
      <c r="I16" s="12"/>
      <c r="J16" s="12"/>
      <c r="K16" s="12"/>
      <c r="L16" s="12"/>
      <c r="M16" s="12"/>
      <c r="N16" s="12"/>
      <c r="O16" s="12">
        <v>2</v>
      </c>
      <c r="P16" s="12"/>
      <c r="Q16" s="12">
        <v>2</v>
      </c>
      <c r="R16" s="12"/>
      <c r="S16" s="12">
        <v>2</v>
      </c>
      <c r="T16" s="12">
        <v>3</v>
      </c>
      <c r="U16" s="12">
        <v>3</v>
      </c>
      <c r="V16" s="12">
        <v>2</v>
      </c>
      <c r="W16" s="12"/>
      <c r="X16" s="12"/>
      <c r="Y16" s="12">
        <v>3</v>
      </c>
      <c r="Z16" s="12">
        <v>2</v>
      </c>
      <c r="AA16" s="12">
        <v>2</v>
      </c>
      <c r="AB16" s="11">
        <v>19</v>
      </c>
      <c r="AC16" s="11"/>
      <c r="AD16" s="13"/>
    </row>
    <row r="17" spans="1:30" x14ac:dyDescent="0.15">
      <c r="A17" s="17" t="s">
        <v>43</v>
      </c>
      <c r="B17" s="11">
        <f t="shared" si="2"/>
        <v>22</v>
      </c>
      <c r="C17" s="11"/>
      <c r="D17" s="11"/>
      <c r="E17" s="12">
        <v>4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>
        <v>2</v>
      </c>
      <c r="R17" s="12"/>
      <c r="S17" s="12"/>
      <c r="T17" s="12"/>
      <c r="U17" s="12">
        <v>2</v>
      </c>
      <c r="V17" s="12">
        <v>2</v>
      </c>
      <c r="W17" s="12">
        <v>2</v>
      </c>
      <c r="X17" s="12"/>
      <c r="Y17" s="12"/>
      <c r="Z17" s="12"/>
      <c r="AA17" s="12"/>
      <c r="AB17" s="11">
        <v>10</v>
      </c>
      <c r="AC17" s="11"/>
      <c r="AD17" s="13"/>
    </row>
    <row r="18" spans="1:30" x14ac:dyDescent="0.15">
      <c r="A18" s="17" t="s">
        <v>44</v>
      </c>
      <c r="B18" s="11">
        <f t="shared" si="2"/>
        <v>24</v>
      </c>
      <c r="C18" s="11"/>
      <c r="D18" s="11"/>
      <c r="E18" s="12">
        <v>4</v>
      </c>
      <c r="F18" s="12"/>
      <c r="G18" s="12"/>
      <c r="H18" s="12"/>
      <c r="I18" s="12"/>
      <c r="J18" s="12"/>
      <c r="K18" s="12">
        <v>2</v>
      </c>
      <c r="L18" s="12"/>
      <c r="M18" s="12"/>
      <c r="N18" s="12"/>
      <c r="O18" s="12"/>
      <c r="P18" s="12"/>
      <c r="Q18" s="12"/>
      <c r="R18" s="12"/>
      <c r="S18" s="12"/>
      <c r="T18" s="12">
        <v>4</v>
      </c>
      <c r="U18" s="12">
        <v>2</v>
      </c>
      <c r="V18" s="12"/>
      <c r="W18" s="12"/>
      <c r="X18" s="12"/>
      <c r="Y18" s="12">
        <v>2</v>
      </c>
      <c r="Z18" s="12"/>
      <c r="AA18" s="12"/>
      <c r="AB18" s="11">
        <v>10</v>
      </c>
      <c r="AC18" s="11"/>
      <c r="AD18" s="13"/>
    </row>
    <row r="19" spans="1:30" x14ac:dyDescent="0.15">
      <c r="A19" s="17" t="s">
        <v>45</v>
      </c>
      <c r="B19" s="11">
        <f t="shared" si="2"/>
        <v>35</v>
      </c>
      <c r="C19" s="11"/>
      <c r="D19" s="11"/>
      <c r="E19" s="12">
        <v>2</v>
      </c>
      <c r="F19" s="12"/>
      <c r="G19" s="12"/>
      <c r="H19" s="12"/>
      <c r="I19" s="12"/>
      <c r="J19" s="12"/>
      <c r="K19" s="12"/>
      <c r="L19" s="12"/>
      <c r="M19" s="12"/>
      <c r="N19" s="12">
        <v>2</v>
      </c>
      <c r="O19" s="12">
        <v>2</v>
      </c>
      <c r="P19" s="12"/>
      <c r="Q19" s="12">
        <v>2</v>
      </c>
      <c r="R19" s="12"/>
      <c r="S19" s="12"/>
      <c r="T19" s="12">
        <v>2</v>
      </c>
      <c r="U19" s="12">
        <v>2</v>
      </c>
      <c r="V19" s="12">
        <v>2</v>
      </c>
      <c r="W19" s="12"/>
      <c r="X19" s="12"/>
      <c r="Y19" s="12">
        <v>2</v>
      </c>
      <c r="Z19" s="12">
        <v>2</v>
      </c>
      <c r="AA19" s="12">
        <v>2</v>
      </c>
      <c r="AB19" s="11">
        <v>15</v>
      </c>
      <c r="AC19" s="11"/>
      <c r="AD19" s="13"/>
    </row>
    <row r="20" spans="1:30" x14ac:dyDescent="0.15">
      <c r="A20" s="17" t="s">
        <v>46</v>
      </c>
      <c r="B20" s="11">
        <f t="shared" si="2"/>
        <v>36</v>
      </c>
      <c r="C20" s="11"/>
      <c r="D20" s="11"/>
      <c r="E20" s="12">
        <v>2</v>
      </c>
      <c r="F20" s="12">
        <v>2</v>
      </c>
      <c r="G20" s="12">
        <v>2</v>
      </c>
      <c r="H20" s="12">
        <v>2</v>
      </c>
      <c r="I20" s="12"/>
      <c r="J20" s="12"/>
      <c r="K20" s="12"/>
      <c r="L20" s="12"/>
      <c r="M20" s="12">
        <v>2</v>
      </c>
      <c r="N20" s="12"/>
      <c r="O20" s="12">
        <v>2</v>
      </c>
      <c r="P20" s="12"/>
      <c r="Q20" s="12">
        <v>2</v>
      </c>
      <c r="R20" s="12"/>
      <c r="S20" s="12"/>
      <c r="T20" s="12">
        <v>2</v>
      </c>
      <c r="U20" s="12">
        <v>2</v>
      </c>
      <c r="V20" s="12">
        <v>2</v>
      </c>
      <c r="W20" s="12">
        <v>2</v>
      </c>
      <c r="X20" s="12"/>
      <c r="Y20" s="12">
        <v>2</v>
      </c>
      <c r="Z20" s="12"/>
      <c r="AA20" s="12">
        <v>2</v>
      </c>
      <c r="AB20" s="11">
        <v>10</v>
      </c>
      <c r="AC20" s="11"/>
      <c r="AD20" s="13"/>
    </row>
    <row r="21" spans="1:30" ht="33.75" x14ac:dyDescent="0.15">
      <c r="A21" s="17" t="s">
        <v>47</v>
      </c>
      <c r="B21" s="11">
        <f t="shared" si="2"/>
        <v>43</v>
      </c>
      <c r="C21" s="11"/>
      <c r="D21" s="11"/>
      <c r="E21" s="12">
        <v>5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>
        <v>5</v>
      </c>
      <c r="R21" s="12"/>
      <c r="S21" s="12"/>
      <c r="T21" s="12">
        <v>4</v>
      </c>
      <c r="U21" s="12">
        <v>3</v>
      </c>
      <c r="V21" s="12">
        <v>4</v>
      </c>
      <c r="W21" s="12"/>
      <c r="X21" s="12"/>
      <c r="Y21" s="12">
        <v>4</v>
      </c>
      <c r="Z21" s="12"/>
      <c r="AA21" s="12"/>
      <c r="AB21" s="11">
        <v>18</v>
      </c>
      <c r="AC21" s="11"/>
      <c r="AD21" s="13" t="s">
        <v>139</v>
      </c>
    </row>
    <row r="22" spans="1:30" x14ac:dyDescent="0.15">
      <c r="A22" s="17" t="s">
        <v>48</v>
      </c>
      <c r="B22" s="11">
        <f t="shared" si="2"/>
        <v>58</v>
      </c>
      <c r="C22" s="11"/>
      <c r="D22" s="11"/>
      <c r="E22" s="12">
        <v>5</v>
      </c>
      <c r="F22" s="12">
        <v>3</v>
      </c>
      <c r="G22" s="12">
        <v>2</v>
      </c>
      <c r="H22" s="12"/>
      <c r="I22" s="12"/>
      <c r="J22" s="12"/>
      <c r="K22" s="12">
        <v>3</v>
      </c>
      <c r="L22" s="12"/>
      <c r="M22" s="12"/>
      <c r="N22" s="12"/>
      <c r="O22" s="12"/>
      <c r="P22" s="12"/>
      <c r="Q22" s="12">
        <v>5</v>
      </c>
      <c r="R22" s="12">
        <v>2</v>
      </c>
      <c r="S22" s="12">
        <v>2</v>
      </c>
      <c r="T22" s="12">
        <v>2</v>
      </c>
      <c r="U22" s="12">
        <v>2</v>
      </c>
      <c r="V22" s="12">
        <v>5</v>
      </c>
      <c r="W22" s="12"/>
      <c r="X22" s="12">
        <v>2</v>
      </c>
      <c r="Y22" s="12">
        <v>5</v>
      </c>
      <c r="Z22" s="12"/>
      <c r="AA22" s="12">
        <v>5</v>
      </c>
      <c r="AB22" s="11">
        <v>15</v>
      </c>
      <c r="AC22" s="11"/>
      <c r="AD22" s="13"/>
    </row>
    <row r="23" spans="1:30" x14ac:dyDescent="0.15">
      <c r="A23" s="17" t="s">
        <v>49</v>
      </c>
      <c r="B23" s="11">
        <f t="shared" si="2"/>
        <v>3</v>
      </c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1">
        <v>3</v>
      </c>
      <c r="AC23" s="11"/>
      <c r="AD23" s="13" t="s">
        <v>50</v>
      </c>
    </row>
    <row r="24" spans="1:30" x14ac:dyDescent="0.15">
      <c r="A24" s="17" t="s">
        <v>140</v>
      </c>
      <c r="B24" s="11">
        <f t="shared" si="2"/>
        <v>2</v>
      </c>
      <c r="C24" s="11"/>
      <c r="D24" s="11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1">
        <v>2</v>
      </c>
      <c r="AC24" s="11"/>
      <c r="AD24" s="13" t="s">
        <v>50</v>
      </c>
    </row>
    <row r="25" spans="1:30" x14ac:dyDescent="0.15">
      <c r="A25" s="17" t="s">
        <v>51</v>
      </c>
      <c r="B25" s="11">
        <f t="shared" si="2"/>
        <v>2</v>
      </c>
      <c r="C25" s="11"/>
      <c r="D25" s="11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1">
        <v>2</v>
      </c>
      <c r="AC25" s="11"/>
      <c r="AD25" s="13" t="s">
        <v>52</v>
      </c>
    </row>
    <row r="26" spans="1:30" x14ac:dyDescent="0.15">
      <c r="A26" s="17" t="s">
        <v>53</v>
      </c>
      <c r="B26" s="11">
        <f t="shared" si="2"/>
        <v>43</v>
      </c>
      <c r="C26" s="11"/>
      <c r="D26" s="11"/>
      <c r="E26" s="12">
        <v>4</v>
      </c>
      <c r="F26" s="12"/>
      <c r="G26" s="12"/>
      <c r="H26" s="12"/>
      <c r="I26" s="12"/>
      <c r="J26" s="12"/>
      <c r="K26" s="12"/>
      <c r="L26" s="12"/>
      <c r="M26" s="12">
        <v>2</v>
      </c>
      <c r="N26" s="12"/>
      <c r="O26" s="12"/>
      <c r="P26" s="12"/>
      <c r="Q26" s="12">
        <v>4</v>
      </c>
      <c r="R26" s="12"/>
      <c r="S26" s="12"/>
      <c r="T26" s="12">
        <v>2</v>
      </c>
      <c r="U26" s="12">
        <v>2</v>
      </c>
      <c r="V26" s="12"/>
      <c r="W26" s="12">
        <v>2</v>
      </c>
      <c r="X26" s="12"/>
      <c r="Y26" s="12">
        <v>2</v>
      </c>
      <c r="Z26" s="12">
        <v>2</v>
      </c>
      <c r="AA26" s="12">
        <v>5</v>
      </c>
      <c r="AB26" s="11">
        <v>18</v>
      </c>
      <c r="AC26" s="11"/>
      <c r="AD26" s="13"/>
    </row>
    <row r="27" spans="1:30" x14ac:dyDescent="0.15">
      <c r="A27" s="17" t="s">
        <v>54</v>
      </c>
      <c r="B27" s="11">
        <f t="shared" si="2"/>
        <v>57</v>
      </c>
      <c r="C27" s="11"/>
      <c r="D27" s="11"/>
      <c r="E27" s="12">
        <v>4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>
        <v>6</v>
      </c>
      <c r="R27" s="12"/>
      <c r="S27" s="12"/>
      <c r="T27" s="12">
        <v>4</v>
      </c>
      <c r="U27" s="12">
        <v>4</v>
      </c>
      <c r="V27" s="12">
        <v>2</v>
      </c>
      <c r="W27" s="12">
        <v>2</v>
      </c>
      <c r="X27" s="12"/>
      <c r="Y27" s="12">
        <v>3</v>
      </c>
      <c r="Z27" s="12">
        <v>3</v>
      </c>
      <c r="AA27" s="12">
        <v>4</v>
      </c>
      <c r="AB27" s="11">
        <v>25</v>
      </c>
      <c r="AC27" s="11"/>
      <c r="AD27" s="13"/>
    </row>
    <row r="28" spans="1:30" x14ac:dyDescent="0.15">
      <c r="A28" s="17" t="s">
        <v>136</v>
      </c>
      <c r="B28" s="11">
        <f t="shared" si="2"/>
        <v>25</v>
      </c>
      <c r="C28" s="11"/>
      <c r="D28" s="11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1">
        <v>25</v>
      </c>
      <c r="AC28" s="11"/>
      <c r="AD28" s="13"/>
    </row>
    <row r="29" spans="1:30" x14ac:dyDescent="0.15">
      <c r="A29" s="17" t="s">
        <v>137</v>
      </c>
      <c r="B29" s="11">
        <f t="shared" si="2"/>
        <v>84</v>
      </c>
      <c r="C29" s="11">
        <v>8</v>
      </c>
      <c r="D29" s="11"/>
      <c r="E29" s="12">
        <v>8</v>
      </c>
      <c r="F29" s="12">
        <v>2</v>
      </c>
      <c r="G29" s="12"/>
      <c r="H29" s="12">
        <v>2</v>
      </c>
      <c r="I29" s="12"/>
      <c r="J29" s="12"/>
      <c r="K29" s="12"/>
      <c r="L29" s="12"/>
      <c r="M29" s="12">
        <v>4</v>
      </c>
      <c r="N29" s="12">
        <v>2</v>
      </c>
      <c r="O29" s="12">
        <v>2</v>
      </c>
      <c r="P29" s="12"/>
      <c r="Q29" s="12">
        <v>8</v>
      </c>
      <c r="R29" s="12">
        <v>2</v>
      </c>
      <c r="S29" s="12">
        <v>2</v>
      </c>
      <c r="T29" s="12">
        <v>8</v>
      </c>
      <c r="U29" s="12">
        <v>6</v>
      </c>
      <c r="V29" s="12">
        <v>8</v>
      </c>
      <c r="W29" s="12"/>
      <c r="X29" s="12"/>
      <c r="Y29" s="12"/>
      <c r="Z29" s="12">
        <v>2</v>
      </c>
      <c r="AA29" s="12"/>
      <c r="AB29" s="11">
        <v>20</v>
      </c>
      <c r="AC29" s="11"/>
      <c r="AD29" s="13"/>
    </row>
    <row r="30" spans="1:30" x14ac:dyDescent="0.15">
      <c r="A30" s="17" t="s">
        <v>55</v>
      </c>
      <c r="B30" s="11">
        <f t="shared" si="2"/>
        <v>22</v>
      </c>
      <c r="C30" s="11"/>
      <c r="D30" s="11"/>
      <c r="E30" s="12">
        <v>4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>
        <v>2</v>
      </c>
      <c r="U30" s="12"/>
      <c r="V30" s="12">
        <v>2</v>
      </c>
      <c r="W30" s="12"/>
      <c r="X30" s="12"/>
      <c r="Y30" s="12"/>
      <c r="Z30" s="12"/>
      <c r="AA30" s="12">
        <v>2</v>
      </c>
      <c r="AB30" s="11">
        <v>12</v>
      </c>
      <c r="AC30" s="11"/>
      <c r="AD30" s="13"/>
    </row>
    <row r="31" spans="1:30" x14ac:dyDescent="0.15">
      <c r="A31" s="17" t="s">
        <v>56</v>
      </c>
      <c r="B31" s="11">
        <f t="shared" si="2"/>
        <v>60</v>
      </c>
      <c r="C31" s="11"/>
      <c r="D31" s="11"/>
      <c r="E31" s="12">
        <v>9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>
        <v>0</v>
      </c>
      <c r="W31" s="12">
        <v>3</v>
      </c>
      <c r="X31" s="12"/>
      <c r="Y31" s="12">
        <v>10</v>
      </c>
      <c r="Z31" s="12">
        <v>9</v>
      </c>
      <c r="AA31" s="12">
        <v>9</v>
      </c>
      <c r="AB31" s="11">
        <v>20</v>
      </c>
      <c r="AC31" s="11"/>
      <c r="AD31" s="13"/>
    </row>
    <row r="32" spans="1:30" x14ac:dyDescent="0.15">
      <c r="A32" s="17" t="s">
        <v>57</v>
      </c>
      <c r="B32" s="11">
        <f t="shared" si="2"/>
        <v>61</v>
      </c>
      <c r="C32" s="11"/>
      <c r="D32" s="11"/>
      <c r="E32" s="12">
        <v>5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>
        <v>6</v>
      </c>
      <c r="R32" s="12"/>
      <c r="S32" s="12"/>
      <c r="T32" s="12"/>
      <c r="U32" s="12">
        <v>6</v>
      </c>
      <c r="V32" s="12">
        <v>5</v>
      </c>
      <c r="W32" s="12">
        <v>3</v>
      </c>
      <c r="X32" s="12"/>
      <c r="Y32" s="12"/>
      <c r="Z32" s="12"/>
      <c r="AA32" s="12"/>
      <c r="AB32" s="11">
        <v>36</v>
      </c>
      <c r="AC32" s="11"/>
      <c r="AD32" s="13"/>
    </row>
    <row r="33" spans="1:30" x14ac:dyDescent="0.15">
      <c r="A33" s="17" t="s">
        <v>58</v>
      </c>
      <c r="B33" s="11">
        <f t="shared" si="2"/>
        <v>68</v>
      </c>
      <c r="C33" s="11"/>
      <c r="D33" s="11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>
        <v>6</v>
      </c>
      <c r="R33" s="12"/>
      <c r="S33" s="12"/>
      <c r="T33" s="12">
        <v>6</v>
      </c>
      <c r="U33" s="12">
        <v>7</v>
      </c>
      <c r="V33" s="12">
        <v>7</v>
      </c>
      <c r="W33" s="12">
        <v>2</v>
      </c>
      <c r="X33" s="12"/>
      <c r="Y33" s="12">
        <v>7</v>
      </c>
      <c r="Z33" s="12"/>
      <c r="AA33" s="12">
        <v>6</v>
      </c>
      <c r="AB33" s="11">
        <v>27</v>
      </c>
      <c r="AC33" s="11"/>
      <c r="AD33" s="13"/>
    </row>
    <row r="34" spans="1:30" x14ac:dyDescent="0.15">
      <c r="A34" s="17" t="s">
        <v>59</v>
      </c>
      <c r="B34" s="11">
        <f t="shared" si="2"/>
        <v>78</v>
      </c>
      <c r="C34" s="11"/>
      <c r="D34" s="11"/>
      <c r="E34" s="12">
        <v>11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>
        <v>8</v>
      </c>
      <c r="R34" s="12"/>
      <c r="S34" s="12"/>
      <c r="T34" s="12"/>
      <c r="U34" s="12">
        <v>8</v>
      </c>
      <c r="V34" s="12"/>
      <c r="W34" s="12">
        <v>3</v>
      </c>
      <c r="X34" s="12"/>
      <c r="Y34" s="12">
        <v>8</v>
      </c>
      <c r="Z34" s="12"/>
      <c r="AA34" s="12">
        <v>9</v>
      </c>
      <c r="AB34" s="11">
        <v>31</v>
      </c>
      <c r="AC34" s="11"/>
      <c r="AD34" s="13"/>
    </row>
    <row r="35" spans="1:30" x14ac:dyDescent="0.15">
      <c r="A35" s="17" t="s">
        <v>60</v>
      </c>
      <c r="B35" s="11">
        <f t="shared" si="2"/>
        <v>82</v>
      </c>
      <c r="C35" s="11">
        <v>2</v>
      </c>
      <c r="D35" s="11"/>
      <c r="E35" s="12">
        <v>6</v>
      </c>
      <c r="F35" s="12">
        <v>10</v>
      </c>
      <c r="G35" s="12"/>
      <c r="H35" s="12"/>
      <c r="I35" s="12"/>
      <c r="J35" s="12"/>
      <c r="K35" s="12"/>
      <c r="L35" s="12"/>
      <c r="M35" s="12"/>
      <c r="N35" s="12"/>
      <c r="O35" s="12">
        <v>5</v>
      </c>
      <c r="P35" s="12"/>
      <c r="Q35" s="12">
        <v>7</v>
      </c>
      <c r="R35" s="12"/>
      <c r="S35" s="12"/>
      <c r="T35" s="12">
        <v>6</v>
      </c>
      <c r="U35" s="12">
        <v>7</v>
      </c>
      <c r="V35" s="12">
        <v>6</v>
      </c>
      <c r="W35" s="12">
        <v>4</v>
      </c>
      <c r="X35" s="12">
        <v>4</v>
      </c>
      <c r="Y35" s="12"/>
      <c r="Z35" s="12"/>
      <c r="AA35" s="12"/>
      <c r="AB35" s="11">
        <v>25</v>
      </c>
      <c r="AC35" s="11"/>
      <c r="AD35" s="13"/>
    </row>
    <row r="36" spans="1:30" ht="33.75" x14ac:dyDescent="0.15">
      <c r="A36" s="8" t="s">
        <v>1</v>
      </c>
      <c r="B36" s="9" t="s">
        <v>2</v>
      </c>
      <c r="C36" s="9" t="s">
        <v>3</v>
      </c>
      <c r="D36" s="9" t="s">
        <v>4</v>
      </c>
      <c r="E36" s="10" t="s">
        <v>5</v>
      </c>
      <c r="F36" s="10" t="s">
        <v>6</v>
      </c>
      <c r="G36" s="10" t="s">
        <v>7</v>
      </c>
      <c r="H36" s="10" t="s">
        <v>8</v>
      </c>
      <c r="I36" s="10" t="s">
        <v>9</v>
      </c>
      <c r="J36" s="10" t="s">
        <v>10</v>
      </c>
      <c r="K36" s="10" t="s">
        <v>11</v>
      </c>
      <c r="L36" s="10" t="s">
        <v>12</v>
      </c>
      <c r="M36" s="10" t="s">
        <v>13</v>
      </c>
      <c r="N36" s="10" t="s">
        <v>14</v>
      </c>
      <c r="O36" s="10" t="s">
        <v>15</v>
      </c>
      <c r="P36" s="10" t="s">
        <v>16</v>
      </c>
      <c r="Q36" s="10" t="s">
        <v>17</v>
      </c>
      <c r="R36" s="10" t="s">
        <v>18</v>
      </c>
      <c r="S36" s="10" t="s">
        <v>19</v>
      </c>
      <c r="T36" s="10" t="s">
        <v>20</v>
      </c>
      <c r="U36" s="10" t="s">
        <v>21</v>
      </c>
      <c r="V36" s="10" t="s">
        <v>22</v>
      </c>
      <c r="W36" s="10" t="s">
        <v>23</v>
      </c>
      <c r="X36" s="10" t="s">
        <v>24</v>
      </c>
      <c r="Y36" s="10" t="s">
        <v>25</v>
      </c>
      <c r="Z36" s="10" t="s">
        <v>26</v>
      </c>
      <c r="AA36" s="10" t="s">
        <v>27</v>
      </c>
      <c r="AB36" s="9" t="s">
        <v>28</v>
      </c>
      <c r="AC36" s="9" t="s">
        <v>29</v>
      </c>
      <c r="AD36" s="8" t="s">
        <v>30</v>
      </c>
    </row>
    <row r="37" spans="1:30" x14ac:dyDescent="0.15">
      <c r="A37" s="17" t="s">
        <v>61</v>
      </c>
      <c r="B37" s="11">
        <f t="shared" si="2"/>
        <v>118</v>
      </c>
      <c r="C37" s="11"/>
      <c r="D37" s="11"/>
      <c r="E37" s="12">
        <v>21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>
        <v>19</v>
      </c>
      <c r="R37" s="12"/>
      <c r="S37" s="12"/>
      <c r="T37" s="12"/>
      <c r="U37" s="12"/>
      <c r="V37" s="12">
        <v>6</v>
      </c>
      <c r="W37" s="12">
        <v>3</v>
      </c>
      <c r="X37" s="12"/>
      <c r="Y37" s="12">
        <v>7</v>
      </c>
      <c r="Z37" s="12">
        <v>7</v>
      </c>
      <c r="AA37" s="12">
        <v>7</v>
      </c>
      <c r="AB37" s="11">
        <v>48</v>
      </c>
      <c r="AC37" s="11"/>
      <c r="AD37" s="13"/>
    </row>
    <row r="38" spans="1:30" x14ac:dyDescent="0.15">
      <c r="A38" s="17" t="s">
        <v>62</v>
      </c>
      <c r="B38" s="11">
        <f t="shared" si="2"/>
        <v>90</v>
      </c>
      <c r="C38" s="11"/>
      <c r="D38" s="11"/>
      <c r="E38" s="12">
        <v>10</v>
      </c>
      <c r="F38" s="12">
        <v>3</v>
      </c>
      <c r="G38" s="12">
        <v>10</v>
      </c>
      <c r="H38" s="12">
        <v>2</v>
      </c>
      <c r="I38" s="12"/>
      <c r="J38" s="12"/>
      <c r="K38" s="12"/>
      <c r="L38" s="12"/>
      <c r="M38" s="12"/>
      <c r="N38" s="12"/>
      <c r="O38" s="12"/>
      <c r="P38" s="12"/>
      <c r="Q38" s="12">
        <v>4</v>
      </c>
      <c r="R38" s="12"/>
      <c r="S38" s="12"/>
      <c r="T38" s="12"/>
      <c r="U38" s="12"/>
      <c r="V38" s="12"/>
      <c r="W38" s="12">
        <v>3</v>
      </c>
      <c r="X38" s="12"/>
      <c r="Y38" s="12">
        <v>6</v>
      </c>
      <c r="Z38" s="12">
        <v>11</v>
      </c>
      <c r="AA38" s="12">
        <v>6</v>
      </c>
      <c r="AB38" s="11">
        <v>35</v>
      </c>
      <c r="AC38" s="11"/>
      <c r="AD38" s="13"/>
    </row>
    <row r="39" spans="1:30" x14ac:dyDescent="0.15">
      <c r="A39" s="17" t="s">
        <v>63</v>
      </c>
      <c r="B39" s="11">
        <f t="shared" si="2"/>
        <v>73</v>
      </c>
      <c r="C39" s="11"/>
      <c r="D39" s="11"/>
      <c r="E39" s="12">
        <v>8</v>
      </c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>
        <v>8</v>
      </c>
      <c r="V39" s="12">
        <v>8</v>
      </c>
      <c r="W39" s="12">
        <v>3</v>
      </c>
      <c r="X39" s="12"/>
      <c r="Y39" s="12">
        <v>8</v>
      </c>
      <c r="Z39" s="12">
        <v>7</v>
      </c>
      <c r="AA39" s="12">
        <v>7</v>
      </c>
      <c r="AB39" s="11">
        <v>24</v>
      </c>
      <c r="AC39" s="11"/>
      <c r="AD39" s="13"/>
    </row>
    <row r="40" spans="1:30" x14ac:dyDescent="0.15">
      <c r="A40" s="17" t="s">
        <v>64</v>
      </c>
      <c r="B40" s="11">
        <f t="shared" si="2"/>
        <v>21</v>
      </c>
      <c r="C40" s="11"/>
      <c r="D40" s="11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1">
        <v>21</v>
      </c>
      <c r="AC40" s="11"/>
      <c r="AD40" s="13"/>
    </row>
    <row r="41" spans="1:30" x14ac:dyDescent="0.15">
      <c r="A41" s="17" t="s">
        <v>65</v>
      </c>
      <c r="B41" s="11">
        <f t="shared" si="2"/>
        <v>45</v>
      </c>
      <c r="C41" s="11"/>
      <c r="D41" s="11"/>
      <c r="E41" s="12">
        <v>3</v>
      </c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>
        <v>3</v>
      </c>
      <c r="U41" s="12">
        <v>5</v>
      </c>
      <c r="V41" s="12">
        <v>5</v>
      </c>
      <c r="W41" s="12">
        <v>2</v>
      </c>
      <c r="X41" s="12"/>
      <c r="Y41" s="12"/>
      <c r="Z41" s="12">
        <v>3</v>
      </c>
      <c r="AA41" s="12">
        <v>2</v>
      </c>
      <c r="AB41" s="11">
        <v>22</v>
      </c>
      <c r="AC41" s="11"/>
      <c r="AD41" s="13"/>
    </row>
    <row r="42" spans="1:30" x14ac:dyDescent="0.15">
      <c r="A42" s="17" t="s">
        <v>66</v>
      </c>
      <c r="B42" s="11">
        <f t="shared" si="2"/>
        <v>46</v>
      </c>
      <c r="C42" s="11"/>
      <c r="D42" s="11"/>
      <c r="E42" s="12">
        <v>2</v>
      </c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>
        <v>2</v>
      </c>
      <c r="W42" s="12">
        <v>2</v>
      </c>
      <c r="X42" s="12"/>
      <c r="Y42" s="12">
        <v>2</v>
      </c>
      <c r="Z42" s="12">
        <v>2</v>
      </c>
      <c r="AA42" s="12"/>
      <c r="AB42" s="11">
        <v>36</v>
      </c>
      <c r="AC42" s="11"/>
      <c r="AD42" s="13"/>
    </row>
    <row r="43" spans="1:30" x14ac:dyDescent="0.15">
      <c r="A43" s="17" t="s">
        <v>67</v>
      </c>
      <c r="B43" s="11">
        <f t="shared" si="2"/>
        <v>63</v>
      </c>
      <c r="C43" s="11"/>
      <c r="D43" s="11"/>
      <c r="E43" s="12">
        <v>6</v>
      </c>
      <c r="F43" s="12">
        <v>4</v>
      </c>
      <c r="G43" s="12"/>
      <c r="H43" s="12"/>
      <c r="I43" s="12"/>
      <c r="J43" s="12"/>
      <c r="K43" s="12"/>
      <c r="L43" s="12"/>
      <c r="M43" s="12"/>
      <c r="N43" s="12">
        <v>4</v>
      </c>
      <c r="O43" s="12">
        <v>4</v>
      </c>
      <c r="P43" s="12"/>
      <c r="Q43" s="12">
        <v>4</v>
      </c>
      <c r="R43" s="12"/>
      <c r="S43" s="12"/>
      <c r="T43" s="12"/>
      <c r="U43" s="12">
        <v>5</v>
      </c>
      <c r="V43" s="12">
        <v>6</v>
      </c>
      <c r="W43" s="12">
        <v>2</v>
      </c>
      <c r="X43" s="12"/>
      <c r="Y43" s="12">
        <v>5</v>
      </c>
      <c r="Z43" s="12">
        <v>3</v>
      </c>
      <c r="AA43" s="12"/>
      <c r="AB43" s="11">
        <v>20</v>
      </c>
      <c r="AC43" s="11"/>
      <c r="AD43" s="13"/>
    </row>
    <row r="44" spans="1:30" x14ac:dyDescent="0.15">
      <c r="A44" s="17" t="s">
        <v>68</v>
      </c>
      <c r="B44" s="11">
        <f t="shared" si="2"/>
        <v>40</v>
      </c>
      <c r="C44" s="11"/>
      <c r="D44" s="11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>
        <v>5</v>
      </c>
      <c r="R44" s="12"/>
      <c r="S44" s="12"/>
      <c r="T44" s="12">
        <v>5</v>
      </c>
      <c r="U44" s="12">
        <v>5</v>
      </c>
      <c r="V44" s="12"/>
      <c r="W44" s="12"/>
      <c r="X44" s="12"/>
      <c r="Y44" s="12"/>
      <c r="Z44" s="12"/>
      <c r="AA44" s="12"/>
      <c r="AB44" s="11">
        <v>25</v>
      </c>
      <c r="AC44" s="11"/>
      <c r="AD44" s="13"/>
    </row>
    <row r="45" spans="1:30" x14ac:dyDescent="0.15">
      <c r="A45" s="17" t="s">
        <v>69</v>
      </c>
      <c r="B45" s="11">
        <f t="shared" si="2"/>
        <v>82</v>
      </c>
      <c r="C45" s="11"/>
      <c r="D45" s="11"/>
      <c r="E45" s="12">
        <v>12</v>
      </c>
      <c r="F45" s="12"/>
      <c r="G45" s="12"/>
      <c r="H45" s="12"/>
      <c r="I45" s="12">
        <v>4</v>
      </c>
      <c r="J45" s="12">
        <v>6</v>
      </c>
      <c r="K45" s="12">
        <v>10</v>
      </c>
      <c r="L45" s="12"/>
      <c r="M45" s="12">
        <v>2</v>
      </c>
      <c r="N45" s="12">
        <v>6</v>
      </c>
      <c r="O45" s="12"/>
      <c r="P45" s="12"/>
      <c r="Q45" s="12"/>
      <c r="R45" s="12"/>
      <c r="S45" s="12"/>
      <c r="T45" s="12">
        <v>4</v>
      </c>
      <c r="U45" s="12">
        <v>10</v>
      </c>
      <c r="V45" s="12">
        <v>6</v>
      </c>
      <c r="W45" s="12"/>
      <c r="X45" s="12"/>
      <c r="Y45" s="12"/>
      <c r="Z45" s="12"/>
      <c r="AA45" s="12"/>
      <c r="AB45" s="11">
        <v>22</v>
      </c>
      <c r="AC45" s="11"/>
      <c r="AD45" s="13"/>
    </row>
    <row r="46" spans="1:30" x14ac:dyDescent="0.15">
      <c r="A46" s="17" t="s">
        <v>70</v>
      </c>
      <c r="B46" s="11">
        <f t="shared" si="2"/>
        <v>35</v>
      </c>
      <c r="C46" s="11"/>
      <c r="D46" s="11"/>
      <c r="E46" s="12">
        <v>5</v>
      </c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>
        <v>5</v>
      </c>
      <c r="W46" s="12">
        <v>2</v>
      </c>
      <c r="X46" s="12"/>
      <c r="Y46" s="12">
        <v>4</v>
      </c>
      <c r="Z46" s="12">
        <v>4</v>
      </c>
      <c r="AA46" s="12"/>
      <c r="AB46" s="11">
        <v>15</v>
      </c>
      <c r="AC46" s="11"/>
      <c r="AD46" s="13"/>
    </row>
    <row r="47" spans="1:30" x14ac:dyDescent="0.15">
      <c r="A47" s="17" t="s">
        <v>71</v>
      </c>
      <c r="B47" s="11">
        <f t="shared" si="2"/>
        <v>46</v>
      </c>
      <c r="C47" s="11"/>
      <c r="D47" s="11"/>
      <c r="E47" s="12"/>
      <c r="F47" s="12"/>
      <c r="G47" s="12"/>
      <c r="H47" s="12"/>
      <c r="I47" s="12"/>
      <c r="J47" s="12"/>
      <c r="K47" s="12">
        <v>3</v>
      </c>
      <c r="L47" s="12"/>
      <c r="M47" s="12">
        <v>3</v>
      </c>
      <c r="N47" s="12">
        <v>3</v>
      </c>
      <c r="O47" s="12">
        <v>3</v>
      </c>
      <c r="P47" s="12"/>
      <c r="Q47" s="12">
        <v>4</v>
      </c>
      <c r="R47" s="12"/>
      <c r="S47" s="12"/>
      <c r="T47" s="12"/>
      <c r="U47" s="12">
        <v>5</v>
      </c>
      <c r="V47" s="12">
        <v>5</v>
      </c>
      <c r="W47" s="12"/>
      <c r="X47" s="12"/>
      <c r="Y47" s="12"/>
      <c r="Z47" s="12"/>
      <c r="AA47" s="12"/>
      <c r="AB47" s="11">
        <v>20</v>
      </c>
      <c r="AC47" s="11"/>
      <c r="AD47" s="13"/>
    </row>
    <row r="48" spans="1:30" x14ac:dyDescent="0.15">
      <c r="A48" s="17" t="s">
        <v>72</v>
      </c>
      <c r="B48" s="11">
        <f t="shared" si="2"/>
        <v>30</v>
      </c>
      <c r="C48" s="11"/>
      <c r="D48" s="11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1">
        <v>30</v>
      </c>
      <c r="AC48" s="11"/>
      <c r="AD48" s="13"/>
    </row>
    <row r="49" spans="1:30" x14ac:dyDescent="0.15">
      <c r="A49" s="17" t="s">
        <v>73</v>
      </c>
      <c r="B49" s="11">
        <f t="shared" si="2"/>
        <v>79</v>
      </c>
      <c r="C49" s="11"/>
      <c r="D49" s="11"/>
      <c r="E49" s="12">
        <v>6</v>
      </c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>
        <v>11</v>
      </c>
      <c r="R49" s="12"/>
      <c r="S49" s="12"/>
      <c r="T49" s="12">
        <v>6</v>
      </c>
      <c r="U49" s="12">
        <v>6</v>
      </c>
      <c r="V49" s="12">
        <v>11</v>
      </c>
      <c r="W49" s="12">
        <v>3</v>
      </c>
      <c r="X49" s="12"/>
      <c r="Y49" s="12">
        <v>6</v>
      </c>
      <c r="Z49" s="12">
        <v>3</v>
      </c>
      <c r="AA49" s="12"/>
      <c r="AB49" s="11">
        <v>27</v>
      </c>
      <c r="AC49" s="11"/>
      <c r="AD49" s="13"/>
    </row>
    <row r="50" spans="1:30" x14ac:dyDescent="0.15">
      <c r="A50" s="17" t="s">
        <v>74</v>
      </c>
      <c r="B50" s="11">
        <f t="shared" si="2"/>
        <v>35</v>
      </c>
      <c r="C50" s="11"/>
      <c r="D50" s="11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1">
        <v>35</v>
      </c>
      <c r="AC50" s="11"/>
      <c r="AD50" s="13"/>
    </row>
    <row r="51" spans="1:30" x14ac:dyDescent="0.15">
      <c r="A51" s="17" t="s">
        <v>75</v>
      </c>
      <c r="B51" s="11">
        <f t="shared" si="2"/>
        <v>40</v>
      </c>
      <c r="C51" s="11"/>
      <c r="D51" s="11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1">
        <v>40</v>
      </c>
      <c r="AC51" s="11"/>
      <c r="AD51" s="13"/>
    </row>
    <row r="52" spans="1:30" x14ac:dyDescent="0.15">
      <c r="A52" s="17" t="s">
        <v>76</v>
      </c>
      <c r="B52" s="11">
        <f t="shared" si="2"/>
        <v>83</v>
      </c>
      <c r="C52" s="11"/>
      <c r="D52" s="11"/>
      <c r="E52" s="12">
        <v>11</v>
      </c>
      <c r="F52" s="12"/>
      <c r="G52" s="12">
        <v>3</v>
      </c>
      <c r="H52" s="12"/>
      <c r="I52" s="12"/>
      <c r="J52" s="12"/>
      <c r="K52" s="12"/>
      <c r="L52" s="12"/>
      <c r="M52" s="12"/>
      <c r="N52" s="12">
        <v>3</v>
      </c>
      <c r="O52" s="12">
        <v>3</v>
      </c>
      <c r="P52" s="12"/>
      <c r="Q52" s="12"/>
      <c r="R52" s="12"/>
      <c r="S52" s="12">
        <v>4</v>
      </c>
      <c r="T52" s="12">
        <v>6</v>
      </c>
      <c r="U52" s="12">
        <v>6</v>
      </c>
      <c r="V52" s="12"/>
      <c r="W52" s="12">
        <v>3</v>
      </c>
      <c r="X52" s="12">
        <v>5</v>
      </c>
      <c r="Y52" s="12">
        <v>5</v>
      </c>
      <c r="Z52" s="12">
        <v>6</v>
      </c>
      <c r="AA52" s="12"/>
      <c r="AB52" s="11">
        <v>28</v>
      </c>
      <c r="AC52" s="11"/>
      <c r="AD52" s="13"/>
    </row>
    <row r="53" spans="1:30" x14ac:dyDescent="0.15">
      <c r="A53" s="17" t="s">
        <v>77</v>
      </c>
      <c r="B53" s="11">
        <f t="shared" si="2"/>
        <v>84</v>
      </c>
      <c r="C53" s="11"/>
      <c r="D53" s="11"/>
      <c r="E53" s="12">
        <v>6</v>
      </c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>
        <v>6</v>
      </c>
      <c r="U53" s="12">
        <v>12</v>
      </c>
      <c r="V53" s="12"/>
      <c r="W53" s="12"/>
      <c r="X53" s="12"/>
      <c r="Y53" s="12">
        <v>12</v>
      </c>
      <c r="Z53" s="12">
        <v>10</v>
      </c>
      <c r="AA53" s="12">
        <v>11</v>
      </c>
      <c r="AB53" s="11">
        <v>27</v>
      </c>
      <c r="AC53" s="11"/>
      <c r="AD53" s="13"/>
    </row>
    <row r="54" spans="1:30" x14ac:dyDescent="0.15">
      <c r="A54" s="17" t="s">
        <v>78</v>
      </c>
      <c r="B54" s="11">
        <f t="shared" si="2"/>
        <v>65</v>
      </c>
      <c r="C54" s="11"/>
      <c r="D54" s="11"/>
      <c r="E54" s="12">
        <v>10</v>
      </c>
      <c r="F54" s="12"/>
      <c r="G54" s="12">
        <v>3</v>
      </c>
      <c r="H54" s="12"/>
      <c r="I54" s="12"/>
      <c r="J54" s="12"/>
      <c r="K54" s="12"/>
      <c r="L54" s="12"/>
      <c r="M54" s="12"/>
      <c r="N54" s="12">
        <v>3</v>
      </c>
      <c r="O54" s="12">
        <v>3</v>
      </c>
      <c r="P54" s="12"/>
      <c r="Q54" s="12">
        <v>5</v>
      </c>
      <c r="R54" s="12"/>
      <c r="S54" s="12"/>
      <c r="T54" s="12"/>
      <c r="U54" s="12">
        <v>4</v>
      </c>
      <c r="V54" s="12">
        <v>4</v>
      </c>
      <c r="W54" s="12">
        <v>3</v>
      </c>
      <c r="X54" s="12"/>
      <c r="Y54" s="12">
        <v>5</v>
      </c>
      <c r="Z54" s="12">
        <v>5</v>
      </c>
      <c r="AA54" s="12">
        <v>5</v>
      </c>
      <c r="AB54" s="11">
        <v>15</v>
      </c>
      <c r="AC54" s="11"/>
      <c r="AD54" s="13"/>
    </row>
    <row r="55" spans="1:30" x14ac:dyDescent="0.15">
      <c r="A55" s="17" t="s">
        <v>79</v>
      </c>
      <c r="B55" s="11">
        <f t="shared" si="2"/>
        <v>82</v>
      </c>
      <c r="C55" s="11"/>
      <c r="D55" s="11"/>
      <c r="E55" s="12">
        <v>6</v>
      </c>
      <c r="F55" s="12"/>
      <c r="G55" s="12"/>
      <c r="H55" s="12"/>
      <c r="I55" s="12">
        <v>8</v>
      </c>
      <c r="J55" s="12"/>
      <c r="K55" s="12"/>
      <c r="L55" s="12"/>
      <c r="M55" s="12"/>
      <c r="N55" s="12">
        <v>2</v>
      </c>
      <c r="O55" s="12">
        <v>2</v>
      </c>
      <c r="P55" s="12"/>
      <c r="Q55" s="12">
        <v>4</v>
      </c>
      <c r="R55" s="12"/>
      <c r="S55" s="12">
        <v>2</v>
      </c>
      <c r="T55" s="12">
        <v>4</v>
      </c>
      <c r="U55" s="12">
        <v>4</v>
      </c>
      <c r="V55" s="12">
        <v>4</v>
      </c>
      <c r="W55" s="12"/>
      <c r="X55" s="12"/>
      <c r="Y55" s="12">
        <v>6</v>
      </c>
      <c r="Z55" s="12">
        <v>4</v>
      </c>
      <c r="AA55" s="12">
        <v>4</v>
      </c>
      <c r="AB55" s="11">
        <v>32</v>
      </c>
      <c r="AC55" s="11"/>
      <c r="AD55" s="13"/>
    </row>
    <row r="56" spans="1:30" x14ac:dyDescent="0.15">
      <c r="A56" s="17" t="s">
        <v>80</v>
      </c>
      <c r="B56" s="11">
        <f t="shared" si="2"/>
        <v>30</v>
      </c>
      <c r="C56" s="11"/>
      <c r="D56" s="11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1">
        <v>30</v>
      </c>
      <c r="AC56" s="11"/>
      <c r="AD56" s="13"/>
    </row>
    <row r="57" spans="1:30" x14ac:dyDescent="0.15">
      <c r="A57" s="17" t="s">
        <v>134</v>
      </c>
      <c r="B57" s="11">
        <f t="shared" si="2"/>
        <v>35</v>
      </c>
      <c r="C57" s="11"/>
      <c r="D57" s="11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1">
        <v>35</v>
      </c>
      <c r="AC57" s="11"/>
      <c r="AD57" s="13"/>
    </row>
    <row r="58" spans="1:30" x14ac:dyDescent="0.15">
      <c r="A58" s="17" t="s">
        <v>81</v>
      </c>
      <c r="B58" s="11">
        <f t="shared" si="2"/>
        <v>71</v>
      </c>
      <c r="C58" s="11"/>
      <c r="D58" s="11"/>
      <c r="E58" s="12">
        <v>5</v>
      </c>
      <c r="F58" s="12"/>
      <c r="G58" s="12"/>
      <c r="H58" s="12"/>
      <c r="I58" s="12"/>
      <c r="J58" s="12"/>
      <c r="K58" s="12"/>
      <c r="L58" s="12"/>
      <c r="M58" s="12"/>
      <c r="N58" s="12">
        <v>3</v>
      </c>
      <c r="O58" s="12">
        <v>3</v>
      </c>
      <c r="P58" s="12"/>
      <c r="Q58" s="12">
        <v>5</v>
      </c>
      <c r="R58" s="12"/>
      <c r="S58" s="12">
        <v>5</v>
      </c>
      <c r="T58" s="12">
        <v>5</v>
      </c>
      <c r="U58" s="12">
        <v>6</v>
      </c>
      <c r="V58" s="12">
        <v>7</v>
      </c>
      <c r="W58" s="12">
        <v>3</v>
      </c>
      <c r="X58" s="12"/>
      <c r="Y58" s="12">
        <v>6</v>
      </c>
      <c r="Z58" s="12">
        <v>3</v>
      </c>
      <c r="AA58" s="12"/>
      <c r="AB58" s="11">
        <v>20</v>
      </c>
      <c r="AC58" s="11"/>
      <c r="AD58" s="13"/>
    </row>
    <row r="59" spans="1:30" x14ac:dyDescent="0.15">
      <c r="A59" s="17" t="s">
        <v>82</v>
      </c>
      <c r="B59" s="11">
        <f t="shared" si="2"/>
        <v>101</v>
      </c>
      <c r="C59" s="11"/>
      <c r="D59" s="11"/>
      <c r="E59" s="12">
        <v>10</v>
      </c>
      <c r="F59" s="12">
        <v>2</v>
      </c>
      <c r="G59" s="12">
        <v>2</v>
      </c>
      <c r="H59" s="12">
        <v>2</v>
      </c>
      <c r="I59" s="12"/>
      <c r="J59" s="12"/>
      <c r="K59" s="12"/>
      <c r="L59" s="12">
        <v>4</v>
      </c>
      <c r="M59" s="12"/>
      <c r="N59" s="12"/>
      <c r="O59" s="12"/>
      <c r="P59" s="12"/>
      <c r="Q59" s="12">
        <v>4</v>
      </c>
      <c r="R59" s="12"/>
      <c r="S59" s="12">
        <v>2</v>
      </c>
      <c r="T59" s="12">
        <v>9</v>
      </c>
      <c r="U59" s="12">
        <v>5</v>
      </c>
      <c r="V59" s="12">
        <v>6</v>
      </c>
      <c r="W59" s="12">
        <v>3</v>
      </c>
      <c r="X59" s="12"/>
      <c r="Y59" s="12">
        <v>6</v>
      </c>
      <c r="Z59" s="12">
        <v>6</v>
      </c>
      <c r="AA59" s="12">
        <v>8</v>
      </c>
      <c r="AB59" s="11">
        <v>32</v>
      </c>
      <c r="AC59" s="11"/>
      <c r="AD59" s="13"/>
    </row>
    <row r="60" spans="1:30" x14ac:dyDescent="0.15">
      <c r="A60" s="17" t="s">
        <v>83</v>
      </c>
      <c r="B60" s="11">
        <f t="shared" si="2"/>
        <v>68</v>
      </c>
      <c r="C60" s="11"/>
      <c r="D60" s="11"/>
      <c r="E60" s="12">
        <v>10</v>
      </c>
      <c r="F60" s="12"/>
      <c r="G60" s="12"/>
      <c r="H60" s="12"/>
      <c r="I60" s="12"/>
      <c r="J60" s="12"/>
      <c r="K60" s="12"/>
      <c r="L60" s="12">
        <v>2</v>
      </c>
      <c r="M60" s="12"/>
      <c r="N60" s="12">
        <v>2</v>
      </c>
      <c r="O60" s="12">
        <v>2</v>
      </c>
      <c r="P60" s="12"/>
      <c r="Q60" s="12"/>
      <c r="R60" s="12">
        <v>2</v>
      </c>
      <c r="S60" s="12">
        <v>2</v>
      </c>
      <c r="T60" s="12">
        <v>6</v>
      </c>
      <c r="U60" s="12">
        <v>8</v>
      </c>
      <c r="V60" s="12">
        <v>6</v>
      </c>
      <c r="W60" s="12"/>
      <c r="X60" s="12"/>
      <c r="Y60" s="12">
        <v>6</v>
      </c>
      <c r="Z60" s="12">
        <v>4</v>
      </c>
      <c r="AA60" s="12">
        <v>8</v>
      </c>
      <c r="AB60" s="11">
        <v>10</v>
      </c>
      <c r="AC60" s="11"/>
      <c r="AD60" s="13"/>
    </row>
    <row r="61" spans="1:30" x14ac:dyDescent="0.15">
      <c r="A61" s="17" t="s">
        <v>84</v>
      </c>
      <c r="B61" s="11">
        <f t="shared" si="2"/>
        <v>109</v>
      </c>
      <c r="C61" s="11"/>
      <c r="D61" s="11"/>
      <c r="E61" s="12">
        <v>8</v>
      </c>
      <c r="F61" s="12"/>
      <c r="G61" s="12"/>
      <c r="H61" s="12"/>
      <c r="I61" s="12"/>
      <c r="J61" s="12"/>
      <c r="K61" s="12"/>
      <c r="L61" s="12"/>
      <c r="M61" s="12"/>
      <c r="N61" s="12">
        <v>10</v>
      </c>
      <c r="O61" s="12">
        <v>4</v>
      </c>
      <c r="P61" s="12"/>
      <c r="Q61" s="12">
        <v>10</v>
      </c>
      <c r="R61" s="12"/>
      <c r="S61" s="12">
        <v>8</v>
      </c>
      <c r="T61" s="12">
        <v>8</v>
      </c>
      <c r="U61" s="12">
        <v>8</v>
      </c>
      <c r="V61" s="12">
        <v>8</v>
      </c>
      <c r="W61" s="12"/>
      <c r="X61" s="12"/>
      <c r="Y61" s="12">
        <v>9</v>
      </c>
      <c r="Z61" s="12">
        <v>5</v>
      </c>
      <c r="AA61" s="12">
        <v>2</v>
      </c>
      <c r="AB61" s="11">
        <v>29</v>
      </c>
      <c r="AC61" s="11"/>
      <c r="AD61" s="13"/>
    </row>
    <row r="62" spans="1:30" x14ac:dyDescent="0.15">
      <c r="A62" s="17" t="s">
        <v>85</v>
      </c>
      <c r="B62" s="11">
        <f t="shared" si="2"/>
        <v>113</v>
      </c>
      <c r="C62" s="11"/>
      <c r="D62" s="11"/>
      <c r="E62" s="12">
        <v>6</v>
      </c>
      <c r="F62" s="12"/>
      <c r="G62" s="12"/>
      <c r="H62" s="12"/>
      <c r="I62" s="12"/>
      <c r="J62" s="12"/>
      <c r="K62" s="12"/>
      <c r="L62" s="12"/>
      <c r="M62" s="12"/>
      <c r="N62" s="12">
        <v>5</v>
      </c>
      <c r="O62" s="12"/>
      <c r="P62" s="12"/>
      <c r="Q62" s="12">
        <v>7</v>
      </c>
      <c r="R62" s="12"/>
      <c r="S62" s="12"/>
      <c r="T62" s="12">
        <v>7</v>
      </c>
      <c r="U62" s="12">
        <v>9</v>
      </c>
      <c r="V62" s="12">
        <v>9</v>
      </c>
      <c r="W62" s="12">
        <v>3</v>
      </c>
      <c r="X62" s="12"/>
      <c r="Y62" s="12">
        <v>9</v>
      </c>
      <c r="Z62" s="12">
        <v>8</v>
      </c>
      <c r="AA62" s="12">
        <v>6</v>
      </c>
      <c r="AB62" s="11">
        <v>44</v>
      </c>
      <c r="AC62" s="11"/>
      <c r="AD62" s="13"/>
    </row>
    <row r="63" spans="1:30" x14ac:dyDescent="0.15">
      <c r="A63" s="17" t="s">
        <v>86</v>
      </c>
      <c r="B63" s="11">
        <f t="shared" si="2"/>
        <v>83</v>
      </c>
      <c r="C63" s="11"/>
      <c r="D63" s="11"/>
      <c r="E63" s="12">
        <v>6</v>
      </c>
      <c r="F63" s="12"/>
      <c r="G63" s="12"/>
      <c r="H63" s="12"/>
      <c r="I63" s="12"/>
      <c r="J63" s="12"/>
      <c r="K63" s="12"/>
      <c r="L63" s="12"/>
      <c r="M63" s="12"/>
      <c r="N63" s="12">
        <v>6</v>
      </c>
      <c r="O63" s="12"/>
      <c r="P63" s="12"/>
      <c r="Q63" s="12">
        <v>6</v>
      </c>
      <c r="R63" s="12">
        <v>2</v>
      </c>
      <c r="S63" s="12">
        <v>2</v>
      </c>
      <c r="T63" s="12">
        <v>4</v>
      </c>
      <c r="U63" s="12">
        <v>5</v>
      </c>
      <c r="V63" s="12">
        <v>4</v>
      </c>
      <c r="W63" s="12">
        <v>3</v>
      </c>
      <c r="X63" s="12">
        <v>4</v>
      </c>
      <c r="Y63" s="12">
        <v>5</v>
      </c>
      <c r="Z63" s="12">
        <v>5</v>
      </c>
      <c r="AA63" s="12">
        <v>5</v>
      </c>
      <c r="AB63" s="11">
        <v>26</v>
      </c>
      <c r="AC63" s="11"/>
      <c r="AD63" s="13"/>
    </row>
    <row r="64" spans="1:30" x14ac:dyDescent="0.15">
      <c r="A64" s="17" t="s">
        <v>87</v>
      </c>
      <c r="B64" s="11">
        <f t="shared" si="2"/>
        <v>87</v>
      </c>
      <c r="C64" s="11"/>
      <c r="D64" s="11"/>
      <c r="E64" s="12">
        <v>6</v>
      </c>
      <c r="F64" s="12"/>
      <c r="G64" s="12"/>
      <c r="H64" s="12"/>
      <c r="I64" s="12"/>
      <c r="J64" s="12"/>
      <c r="K64" s="12"/>
      <c r="L64" s="12"/>
      <c r="M64" s="12"/>
      <c r="N64" s="12">
        <v>14</v>
      </c>
      <c r="O64" s="12"/>
      <c r="P64" s="12"/>
      <c r="Q64" s="12">
        <v>6</v>
      </c>
      <c r="R64" s="12"/>
      <c r="S64" s="12"/>
      <c r="T64" s="12"/>
      <c r="U64" s="12">
        <v>6</v>
      </c>
      <c r="V64" s="12"/>
      <c r="W64" s="12"/>
      <c r="X64" s="12"/>
      <c r="Y64" s="12">
        <v>6</v>
      </c>
      <c r="Z64" s="12">
        <v>4</v>
      </c>
      <c r="AA64" s="12">
        <v>7</v>
      </c>
      <c r="AB64" s="11">
        <v>38</v>
      </c>
      <c r="AC64" s="11"/>
      <c r="AD64" s="13"/>
    </row>
    <row r="65" spans="1:30" x14ac:dyDescent="0.15">
      <c r="A65" s="17" t="s">
        <v>88</v>
      </c>
      <c r="B65" s="11">
        <f t="shared" si="2"/>
        <v>91</v>
      </c>
      <c r="C65" s="11"/>
      <c r="D65" s="11"/>
      <c r="E65" s="12">
        <v>8</v>
      </c>
      <c r="F65" s="12">
        <v>2</v>
      </c>
      <c r="G65" s="12">
        <v>2</v>
      </c>
      <c r="H65" s="12"/>
      <c r="I65" s="12"/>
      <c r="J65" s="12"/>
      <c r="K65" s="12"/>
      <c r="L65" s="12"/>
      <c r="M65" s="12"/>
      <c r="N65" s="12"/>
      <c r="O65" s="12">
        <v>5</v>
      </c>
      <c r="P65" s="12"/>
      <c r="Q65" s="12">
        <v>6</v>
      </c>
      <c r="R65" s="12">
        <v>2</v>
      </c>
      <c r="S65" s="12">
        <v>2</v>
      </c>
      <c r="T65" s="12">
        <v>4</v>
      </c>
      <c r="U65" s="12">
        <v>6</v>
      </c>
      <c r="V65" s="12">
        <v>6</v>
      </c>
      <c r="W65" s="12">
        <v>3</v>
      </c>
      <c r="X65" s="12"/>
      <c r="Y65" s="12">
        <v>6</v>
      </c>
      <c r="Z65" s="12">
        <v>7</v>
      </c>
      <c r="AA65" s="12">
        <v>6</v>
      </c>
      <c r="AB65" s="11">
        <v>26</v>
      </c>
      <c r="AC65" s="11"/>
      <c r="AD65" s="13"/>
    </row>
    <row r="66" spans="1:30" x14ac:dyDescent="0.15">
      <c r="A66" s="17" t="s">
        <v>89</v>
      </c>
      <c r="B66" s="11">
        <f t="shared" si="2"/>
        <v>116</v>
      </c>
      <c r="C66" s="11"/>
      <c r="D66" s="11"/>
      <c r="E66" s="12">
        <v>6</v>
      </c>
      <c r="F66" s="12"/>
      <c r="G66" s="12"/>
      <c r="H66" s="12"/>
      <c r="I66" s="12"/>
      <c r="J66" s="12"/>
      <c r="K66" s="12"/>
      <c r="L66" s="12"/>
      <c r="M66" s="12"/>
      <c r="N66" s="12">
        <v>22</v>
      </c>
      <c r="O66" s="12">
        <v>8</v>
      </c>
      <c r="P66" s="12"/>
      <c r="Q66" s="12">
        <v>15</v>
      </c>
      <c r="R66" s="12">
        <v>2</v>
      </c>
      <c r="S66" s="12">
        <v>2</v>
      </c>
      <c r="T66" s="12">
        <v>6</v>
      </c>
      <c r="U66" s="12">
        <v>10</v>
      </c>
      <c r="V66" s="12">
        <v>4</v>
      </c>
      <c r="W66" s="12">
        <v>2</v>
      </c>
      <c r="X66" s="12">
        <v>2</v>
      </c>
      <c r="Y66" s="12">
        <v>4</v>
      </c>
      <c r="Z66" s="12">
        <v>2</v>
      </c>
      <c r="AA66" s="12">
        <v>4</v>
      </c>
      <c r="AB66" s="11">
        <v>27</v>
      </c>
      <c r="AC66" s="11"/>
      <c r="AD66" s="13"/>
    </row>
    <row r="67" spans="1:30" x14ac:dyDescent="0.15">
      <c r="A67" s="17" t="s">
        <v>90</v>
      </c>
      <c r="B67" s="11">
        <f t="shared" si="2"/>
        <v>110</v>
      </c>
      <c r="C67" s="11"/>
      <c r="D67" s="11"/>
      <c r="E67" s="12">
        <v>10</v>
      </c>
      <c r="F67" s="12">
        <v>2</v>
      </c>
      <c r="G67" s="12"/>
      <c r="H67" s="12">
        <v>2</v>
      </c>
      <c r="I67" s="12"/>
      <c r="J67" s="12"/>
      <c r="K67" s="12"/>
      <c r="L67" s="12"/>
      <c r="M67" s="12"/>
      <c r="N67" s="12">
        <v>5</v>
      </c>
      <c r="O67" s="12">
        <v>2</v>
      </c>
      <c r="P67" s="12"/>
      <c r="Q67" s="12">
        <v>10</v>
      </c>
      <c r="R67" s="12">
        <v>2</v>
      </c>
      <c r="S67" s="12">
        <v>2</v>
      </c>
      <c r="T67" s="12">
        <v>10</v>
      </c>
      <c r="U67" s="12">
        <v>8</v>
      </c>
      <c r="V67" s="12">
        <v>10</v>
      </c>
      <c r="W67" s="12">
        <v>3</v>
      </c>
      <c r="X67" s="12">
        <v>2</v>
      </c>
      <c r="Y67" s="12">
        <v>4</v>
      </c>
      <c r="Z67" s="12">
        <v>2</v>
      </c>
      <c r="AA67" s="12">
        <v>4</v>
      </c>
      <c r="AB67" s="11">
        <v>32</v>
      </c>
      <c r="AC67" s="11"/>
      <c r="AD67" s="13"/>
    </row>
    <row r="68" spans="1:30" x14ac:dyDescent="0.15">
      <c r="A68" s="17" t="s">
        <v>91</v>
      </c>
      <c r="B68" s="11">
        <f t="shared" si="2"/>
        <v>103</v>
      </c>
      <c r="C68" s="11"/>
      <c r="D68" s="11"/>
      <c r="E68" s="12">
        <v>4</v>
      </c>
      <c r="F68" s="12">
        <v>2</v>
      </c>
      <c r="G68" s="12">
        <v>3</v>
      </c>
      <c r="H68" s="12"/>
      <c r="I68" s="12"/>
      <c r="J68" s="12"/>
      <c r="K68" s="12"/>
      <c r="L68" s="12"/>
      <c r="M68" s="12"/>
      <c r="N68" s="12">
        <v>6</v>
      </c>
      <c r="O68" s="12">
        <v>16</v>
      </c>
      <c r="P68" s="12"/>
      <c r="Q68" s="12">
        <v>8</v>
      </c>
      <c r="R68" s="12"/>
      <c r="S68" s="12">
        <v>2</v>
      </c>
      <c r="T68" s="12">
        <v>4</v>
      </c>
      <c r="U68" s="12">
        <v>4</v>
      </c>
      <c r="V68" s="12">
        <v>6</v>
      </c>
      <c r="W68" s="12">
        <v>2</v>
      </c>
      <c r="X68" s="12"/>
      <c r="Y68" s="12">
        <v>6</v>
      </c>
      <c r="Z68" s="12">
        <v>2</v>
      </c>
      <c r="AA68" s="12">
        <v>2</v>
      </c>
      <c r="AB68" s="11">
        <v>36</v>
      </c>
      <c r="AC68" s="11"/>
      <c r="AD68" s="13"/>
    </row>
    <row r="69" spans="1:30" x14ac:dyDescent="0.15">
      <c r="A69" s="17" t="s">
        <v>92</v>
      </c>
      <c r="B69" s="11">
        <f t="shared" si="2"/>
        <v>109</v>
      </c>
      <c r="C69" s="11"/>
      <c r="D69" s="11"/>
      <c r="E69" s="12">
        <v>6</v>
      </c>
      <c r="F69" s="12"/>
      <c r="G69" s="12"/>
      <c r="H69" s="12"/>
      <c r="I69" s="12"/>
      <c r="J69" s="12"/>
      <c r="K69" s="12"/>
      <c r="L69" s="12"/>
      <c r="M69" s="12"/>
      <c r="N69" s="12">
        <v>6</v>
      </c>
      <c r="O69" s="12">
        <v>24</v>
      </c>
      <c r="P69" s="12"/>
      <c r="Q69" s="12">
        <v>8</v>
      </c>
      <c r="R69" s="12"/>
      <c r="S69" s="12">
        <v>2</v>
      </c>
      <c r="T69" s="12">
        <v>4</v>
      </c>
      <c r="U69" s="12">
        <v>8</v>
      </c>
      <c r="V69" s="12">
        <v>6</v>
      </c>
      <c r="W69" s="12">
        <v>2</v>
      </c>
      <c r="X69" s="12">
        <v>3</v>
      </c>
      <c r="Y69" s="12">
        <v>4</v>
      </c>
      <c r="Z69" s="12">
        <v>4</v>
      </c>
      <c r="AA69" s="12">
        <v>4</v>
      </c>
      <c r="AB69" s="11">
        <v>28</v>
      </c>
      <c r="AC69" s="11"/>
      <c r="AD69" s="13"/>
    </row>
    <row r="70" spans="1:30" x14ac:dyDescent="0.15">
      <c r="A70" s="17" t="s">
        <v>93</v>
      </c>
      <c r="B70" s="11">
        <f t="shared" si="2"/>
        <v>98</v>
      </c>
      <c r="C70" s="11"/>
      <c r="D70" s="11"/>
      <c r="E70" s="12">
        <v>5</v>
      </c>
      <c r="F70" s="12">
        <v>2</v>
      </c>
      <c r="G70" s="12">
        <v>2</v>
      </c>
      <c r="H70" s="12">
        <v>2</v>
      </c>
      <c r="I70" s="12"/>
      <c r="J70" s="12"/>
      <c r="K70" s="12">
        <v>2</v>
      </c>
      <c r="L70" s="12"/>
      <c r="M70" s="12"/>
      <c r="N70" s="12">
        <v>4</v>
      </c>
      <c r="O70" s="12">
        <v>6</v>
      </c>
      <c r="P70" s="12">
        <v>10</v>
      </c>
      <c r="Q70" s="12">
        <v>8</v>
      </c>
      <c r="R70" s="12">
        <v>5</v>
      </c>
      <c r="S70" s="12">
        <v>2</v>
      </c>
      <c r="T70" s="12">
        <v>6</v>
      </c>
      <c r="U70" s="12">
        <v>6</v>
      </c>
      <c r="V70" s="12">
        <v>6</v>
      </c>
      <c r="W70" s="12">
        <v>2</v>
      </c>
      <c r="X70" s="12">
        <v>2</v>
      </c>
      <c r="Y70" s="12">
        <v>2</v>
      </c>
      <c r="Z70" s="12">
        <v>2</v>
      </c>
      <c r="AA70" s="12">
        <v>6</v>
      </c>
      <c r="AB70" s="11">
        <v>18</v>
      </c>
      <c r="AC70" s="11"/>
      <c r="AD70" s="13"/>
    </row>
    <row r="71" spans="1:30" x14ac:dyDescent="0.15">
      <c r="A71" s="17" t="s">
        <v>94</v>
      </c>
      <c r="B71" s="11">
        <f t="shared" si="2"/>
        <v>70</v>
      </c>
      <c r="C71" s="11"/>
      <c r="D71" s="11"/>
      <c r="E71" s="12">
        <v>4</v>
      </c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>
        <v>6</v>
      </c>
      <c r="Q71" s="12">
        <v>8</v>
      </c>
      <c r="R71" s="12"/>
      <c r="S71" s="12"/>
      <c r="T71" s="12">
        <v>2</v>
      </c>
      <c r="U71" s="12">
        <v>5</v>
      </c>
      <c r="V71" s="12">
        <v>6</v>
      </c>
      <c r="W71" s="12"/>
      <c r="X71" s="12"/>
      <c r="Y71" s="12">
        <v>2</v>
      </c>
      <c r="Z71" s="12"/>
      <c r="AA71" s="12">
        <v>7</v>
      </c>
      <c r="AB71" s="11">
        <v>30</v>
      </c>
      <c r="AC71" s="11"/>
      <c r="AD71" s="13"/>
    </row>
    <row r="72" spans="1:30" x14ac:dyDescent="0.15">
      <c r="A72" s="17" t="s">
        <v>95</v>
      </c>
      <c r="B72" s="11">
        <f t="shared" si="2"/>
        <v>105</v>
      </c>
      <c r="C72" s="11"/>
      <c r="D72" s="11"/>
      <c r="E72" s="12">
        <v>3</v>
      </c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>
        <v>6</v>
      </c>
      <c r="R72" s="12"/>
      <c r="S72" s="12">
        <v>10</v>
      </c>
      <c r="T72" s="12">
        <v>25</v>
      </c>
      <c r="U72" s="12">
        <v>8</v>
      </c>
      <c r="V72" s="12">
        <v>8</v>
      </c>
      <c r="W72" s="12">
        <v>4</v>
      </c>
      <c r="X72" s="12"/>
      <c r="Y72" s="12">
        <v>6</v>
      </c>
      <c r="Z72" s="12">
        <v>5</v>
      </c>
      <c r="AA72" s="12"/>
      <c r="AB72" s="11">
        <v>30</v>
      </c>
      <c r="AC72" s="11"/>
      <c r="AD72" s="13"/>
    </row>
    <row r="73" spans="1:30" x14ac:dyDescent="0.15">
      <c r="A73" s="17" t="s">
        <v>96</v>
      </c>
      <c r="B73" s="11">
        <f t="shared" ref="B73:B84" si="3">SUM(C73:AC73)</f>
        <v>76</v>
      </c>
      <c r="C73" s="11"/>
      <c r="D73" s="11"/>
      <c r="E73" s="12">
        <v>4</v>
      </c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>
        <v>2</v>
      </c>
      <c r="R73" s="12"/>
      <c r="S73" s="12">
        <v>2</v>
      </c>
      <c r="T73" s="12">
        <v>18</v>
      </c>
      <c r="U73" s="12">
        <v>8</v>
      </c>
      <c r="V73" s="12">
        <v>8</v>
      </c>
      <c r="W73" s="12"/>
      <c r="X73" s="12"/>
      <c r="Y73" s="12">
        <v>2</v>
      </c>
      <c r="Z73" s="12"/>
      <c r="AA73" s="12">
        <v>2</v>
      </c>
      <c r="AB73" s="11">
        <v>30</v>
      </c>
      <c r="AC73" s="11"/>
      <c r="AD73" s="13"/>
    </row>
    <row r="74" spans="1:30" x14ac:dyDescent="0.15">
      <c r="A74" s="17" t="s">
        <v>97</v>
      </c>
      <c r="B74" s="11">
        <f t="shared" si="3"/>
        <v>67</v>
      </c>
      <c r="C74" s="11"/>
      <c r="D74" s="11"/>
      <c r="E74" s="12">
        <v>5</v>
      </c>
      <c r="F74" s="12"/>
      <c r="G74" s="12"/>
      <c r="H74" s="12"/>
      <c r="I74" s="12"/>
      <c r="J74" s="12"/>
      <c r="K74" s="12">
        <v>3</v>
      </c>
      <c r="L74" s="12"/>
      <c r="M74" s="12"/>
      <c r="N74" s="12"/>
      <c r="O74" s="12"/>
      <c r="P74" s="12"/>
      <c r="Q74" s="12"/>
      <c r="R74" s="12"/>
      <c r="S74" s="12"/>
      <c r="T74" s="12">
        <v>8</v>
      </c>
      <c r="U74" s="12">
        <v>6</v>
      </c>
      <c r="V74" s="12">
        <v>8</v>
      </c>
      <c r="W74" s="12"/>
      <c r="X74" s="12">
        <v>8</v>
      </c>
      <c r="Y74" s="12">
        <v>5</v>
      </c>
      <c r="Z74" s="12">
        <v>4</v>
      </c>
      <c r="AA74" s="12"/>
      <c r="AB74" s="11">
        <v>20</v>
      </c>
      <c r="AC74" s="11"/>
      <c r="AD74" s="13"/>
    </row>
    <row r="75" spans="1:30" x14ac:dyDescent="0.15">
      <c r="A75" s="17" t="s">
        <v>98</v>
      </c>
      <c r="B75" s="11">
        <f t="shared" si="3"/>
        <v>135</v>
      </c>
      <c r="C75" s="11"/>
      <c r="D75" s="11"/>
      <c r="E75" s="12">
        <v>5</v>
      </c>
      <c r="F75" s="12"/>
      <c r="G75" s="12"/>
      <c r="H75" s="12"/>
      <c r="I75" s="12"/>
      <c r="J75" s="12"/>
      <c r="K75" s="12"/>
      <c r="L75" s="12"/>
      <c r="M75" s="12"/>
      <c r="N75" s="12">
        <v>3</v>
      </c>
      <c r="O75" s="12">
        <v>2</v>
      </c>
      <c r="P75" s="12"/>
      <c r="Q75" s="12">
        <v>5</v>
      </c>
      <c r="R75" s="12"/>
      <c r="S75" s="12">
        <v>20</v>
      </c>
      <c r="T75" s="12">
        <v>20</v>
      </c>
      <c r="U75" s="12">
        <v>15</v>
      </c>
      <c r="V75" s="12">
        <v>17</v>
      </c>
      <c r="W75" s="12">
        <v>3</v>
      </c>
      <c r="X75" s="12"/>
      <c r="Y75" s="12"/>
      <c r="Z75" s="12">
        <v>5</v>
      </c>
      <c r="AA75" s="12">
        <v>5</v>
      </c>
      <c r="AB75" s="11">
        <v>35</v>
      </c>
      <c r="AC75" s="11"/>
      <c r="AD75" s="13"/>
    </row>
    <row r="76" spans="1:30" x14ac:dyDescent="0.15">
      <c r="A76" s="17" t="s">
        <v>99</v>
      </c>
      <c r="B76" s="11">
        <f t="shared" si="3"/>
        <v>101</v>
      </c>
      <c r="C76" s="11"/>
      <c r="D76" s="11"/>
      <c r="E76" s="12">
        <v>4</v>
      </c>
      <c r="F76" s="12"/>
      <c r="G76" s="12"/>
      <c r="H76" s="12"/>
      <c r="I76" s="12"/>
      <c r="J76" s="12"/>
      <c r="K76" s="12">
        <v>10</v>
      </c>
      <c r="L76" s="12"/>
      <c r="M76" s="12"/>
      <c r="N76" s="12">
        <v>2</v>
      </c>
      <c r="O76" s="12">
        <v>4</v>
      </c>
      <c r="P76" s="12"/>
      <c r="Q76" s="12">
        <v>4</v>
      </c>
      <c r="R76" s="12"/>
      <c r="S76" s="12"/>
      <c r="T76" s="12">
        <v>26</v>
      </c>
      <c r="U76" s="12">
        <v>6</v>
      </c>
      <c r="V76" s="12">
        <v>20</v>
      </c>
      <c r="W76" s="12">
        <v>2</v>
      </c>
      <c r="X76" s="12"/>
      <c r="Y76" s="12">
        <v>2</v>
      </c>
      <c r="Z76" s="12"/>
      <c r="AA76" s="12"/>
      <c r="AB76" s="11">
        <v>21</v>
      </c>
      <c r="AC76" s="11"/>
      <c r="AD76" s="13"/>
    </row>
    <row r="77" spans="1:30" ht="33.75" x14ac:dyDescent="0.15">
      <c r="A77" s="8" t="s">
        <v>1</v>
      </c>
      <c r="B77" s="9" t="s">
        <v>2</v>
      </c>
      <c r="C77" s="9" t="s">
        <v>3</v>
      </c>
      <c r="D77" s="9" t="s">
        <v>4</v>
      </c>
      <c r="E77" s="10" t="s">
        <v>5</v>
      </c>
      <c r="F77" s="10" t="s">
        <v>6</v>
      </c>
      <c r="G77" s="10" t="s">
        <v>7</v>
      </c>
      <c r="H77" s="10" t="s">
        <v>8</v>
      </c>
      <c r="I77" s="10" t="s">
        <v>9</v>
      </c>
      <c r="J77" s="10" t="s">
        <v>10</v>
      </c>
      <c r="K77" s="10" t="s">
        <v>11</v>
      </c>
      <c r="L77" s="10" t="s">
        <v>12</v>
      </c>
      <c r="M77" s="10" t="s">
        <v>13</v>
      </c>
      <c r="N77" s="10" t="s">
        <v>14</v>
      </c>
      <c r="O77" s="10" t="s">
        <v>15</v>
      </c>
      <c r="P77" s="10" t="s">
        <v>16</v>
      </c>
      <c r="Q77" s="10" t="s">
        <v>17</v>
      </c>
      <c r="R77" s="10" t="s">
        <v>18</v>
      </c>
      <c r="S77" s="10" t="s">
        <v>19</v>
      </c>
      <c r="T77" s="10" t="s">
        <v>20</v>
      </c>
      <c r="U77" s="10" t="s">
        <v>21</v>
      </c>
      <c r="V77" s="10" t="s">
        <v>22</v>
      </c>
      <c r="W77" s="10" t="s">
        <v>23</v>
      </c>
      <c r="X77" s="10" t="s">
        <v>24</v>
      </c>
      <c r="Y77" s="10" t="s">
        <v>25</v>
      </c>
      <c r="Z77" s="10" t="s">
        <v>26</v>
      </c>
      <c r="AA77" s="10" t="s">
        <v>27</v>
      </c>
      <c r="AB77" s="9" t="s">
        <v>28</v>
      </c>
      <c r="AC77" s="9" t="s">
        <v>29</v>
      </c>
      <c r="AD77" s="8" t="s">
        <v>30</v>
      </c>
    </row>
    <row r="78" spans="1:30" x14ac:dyDescent="0.15">
      <c r="A78" s="17" t="s">
        <v>100</v>
      </c>
      <c r="B78" s="11">
        <f t="shared" si="3"/>
        <v>110</v>
      </c>
      <c r="C78" s="11"/>
      <c r="D78" s="11"/>
      <c r="E78" s="12"/>
      <c r="F78" s="12"/>
      <c r="G78" s="12"/>
      <c r="H78" s="12"/>
      <c r="I78" s="12"/>
      <c r="J78" s="12"/>
      <c r="K78" s="12"/>
      <c r="L78" s="12"/>
      <c r="M78" s="12"/>
      <c r="N78" s="12">
        <v>5</v>
      </c>
      <c r="O78" s="12">
        <v>5</v>
      </c>
      <c r="P78" s="12"/>
      <c r="Q78" s="12"/>
      <c r="R78" s="12"/>
      <c r="S78" s="12">
        <v>20</v>
      </c>
      <c r="T78" s="12">
        <v>8</v>
      </c>
      <c r="U78" s="12">
        <v>20</v>
      </c>
      <c r="V78" s="12">
        <v>18</v>
      </c>
      <c r="W78" s="12"/>
      <c r="X78" s="12"/>
      <c r="Y78" s="12"/>
      <c r="Z78" s="12"/>
      <c r="AA78" s="12"/>
      <c r="AB78" s="11">
        <v>34</v>
      </c>
      <c r="AC78" s="11"/>
      <c r="AD78" s="13"/>
    </row>
    <row r="79" spans="1:30" x14ac:dyDescent="0.15">
      <c r="A79" s="17" t="s">
        <v>101</v>
      </c>
      <c r="B79" s="11">
        <f t="shared" si="3"/>
        <v>89</v>
      </c>
      <c r="C79" s="11"/>
      <c r="D79" s="11"/>
      <c r="E79" s="12">
        <v>5</v>
      </c>
      <c r="F79" s="12"/>
      <c r="G79" s="12"/>
      <c r="H79" s="12"/>
      <c r="I79" s="12"/>
      <c r="J79" s="12"/>
      <c r="K79" s="12"/>
      <c r="L79" s="12"/>
      <c r="M79" s="12"/>
      <c r="N79" s="12">
        <v>6</v>
      </c>
      <c r="O79" s="12">
        <v>6</v>
      </c>
      <c r="P79" s="12"/>
      <c r="Q79" s="12">
        <v>5</v>
      </c>
      <c r="R79" s="12"/>
      <c r="S79" s="12">
        <v>7</v>
      </c>
      <c r="T79" s="12">
        <v>7</v>
      </c>
      <c r="U79" s="12"/>
      <c r="V79" s="12">
        <v>0</v>
      </c>
      <c r="W79" s="12"/>
      <c r="X79" s="12">
        <v>10</v>
      </c>
      <c r="Y79" s="12">
        <v>8</v>
      </c>
      <c r="Z79" s="12">
        <v>4</v>
      </c>
      <c r="AA79" s="12">
        <v>5</v>
      </c>
      <c r="AB79" s="11">
        <v>26</v>
      </c>
      <c r="AC79" s="11"/>
      <c r="AD79" s="13"/>
    </row>
    <row r="80" spans="1:30" x14ac:dyDescent="0.15">
      <c r="A80" s="17" t="s">
        <v>102</v>
      </c>
      <c r="B80" s="11">
        <f t="shared" si="3"/>
        <v>82</v>
      </c>
      <c r="C80" s="11"/>
      <c r="D80" s="11"/>
      <c r="E80" s="12">
        <v>7</v>
      </c>
      <c r="F80" s="12"/>
      <c r="G80" s="12">
        <v>3</v>
      </c>
      <c r="H80" s="12"/>
      <c r="I80" s="12"/>
      <c r="J80" s="12"/>
      <c r="K80" s="12"/>
      <c r="L80" s="12"/>
      <c r="M80" s="12"/>
      <c r="N80" s="12">
        <v>3</v>
      </c>
      <c r="O80" s="12">
        <v>6</v>
      </c>
      <c r="P80" s="12"/>
      <c r="Q80" s="12"/>
      <c r="R80" s="12"/>
      <c r="S80" s="12"/>
      <c r="T80" s="12">
        <v>7</v>
      </c>
      <c r="U80" s="12">
        <v>6</v>
      </c>
      <c r="V80" s="12">
        <v>5</v>
      </c>
      <c r="W80" s="12"/>
      <c r="X80" s="12">
        <v>10</v>
      </c>
      <c r="Y80" s="12">
        <v>6</v>
      </c>
      <c r="Z80" s="12">
        <v>6</v>
      </c>
      <c r="AA80" s="12">
        <v>3</v>
      </c>
      <c r="AB80" s="11">
        <v>20</v>
      </c>
      <c r="AC80" s="11"/>
      <c r="AD80" s="13"/>
    </row>
    <row r="81" spans="1:30" x14ac:dyDescent="0.15">
      <c r="A81" s="17" t="s">
        <v>103</v>
      </c>
      <c r="B81" s="11">
        <f t="shared" si="3"/>
        <v>159</v>
      </c>
      <c r="C81" s="11"/>
      <c r="D81" s="11"/>
      <c r="E81" s="12">
        <v>14</v>
      </c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>
        <v>12</v>
      </c>
      <c r="R81" s="12"/>
      <c r="S81" s="12">
        <v>10</v>
      </c>
      <c r="T81" s="12">
        <v>12</v>
      </c>
      <c r="U81" s="12">
        <v>12</v>
      </c>
      <c r="V81" s="12">
        <v>11</v>
      </c>
      <c r="W81" s="12"/>
      <c r="X81" s="12">
        <v>20</v>
      </c>
      <c r="Y81" s="12">
        <v>11</v>
      </c>
      <c r="Z81" s="12">
        <v>13</v>
      </c>
      <c r="AA81" s="12">
        <v>14</v>
      </c>
      <c r="AB81" s="11">
        <v>30</v>
      </c>
      <c r="AC81" s="11"/>
      <c r="AD81" s="13"/>
    </row>
    <row r="82" spans="1:30" x14ac:dyDescent="0.15">
      <c r="A82" s="17" t="s">
        <v>104</v>
      </c>
      <c r="B82" s="11">
        <f t="shared" si="3"/>
        <v>88</v>
      </c>
      <c r="C82" s="11"/>
      <c r="D82" s="11"/>
      <c r="E82" s="12">
        <v>6</v>
      </c>
      <c r="F82" s="12">
        <v>3</v>
      </c>
      <c r="G82" s="12">
        <v>4</v>
      </c>
      <c r="H82" s="12">
        <v>3</v>
      </c>
      <c r="I82" s="12"/>
      <c r="J82" s="12"/>
      <c r="K82" s="12"/>
      <c r="L82" s="12"/>
      <c r="M82" s="12"/>
      <c r="N82" s="12">
        <v>3</v>
      </c>
      <c r="O82" s="12">
        <v>4</v>
      </c>
      <c r="P82" s="12"/>
      <c r="Q82" s="12">
        <v>7</v>
      </c>
      <c r="R82" s="12"/>
      <c r="S82" s="12"/>
      <c r="T82" s="12"/>
      <c r="U82" s="12">
        <v>7</v>
      </c>
      <c r="V82" s="12">
        <v>7</v>
      </c>
      <c r="W82" s="12">
        <v>2</v>
      </c>
      <c r="X82" s="12"/>
      <c r="Y82" s="12">
        <v>7</v>
      </c>
      <c r="Z82" s="12">
        <v>4</v>
      </c>
      <c r="AA82" s="12">
        <v>6</v>
      </c>
      <c r="AB82" s="11">
        <v>25</v>
      </c>
      <c r="AC82" s="11"/>
      <c r="AD82" s="13"/>
    </row>
    <row r="83" spans="1:30" x14ac:dyDescent="0.15">
      <c r="A83" s="17" t="s">
        <v>105</v>
      </c>
      <c r="B83" s="11">
        <f t="shared" si="3"/>
        <v>94</v>
      </c>
      <c r="C83" s="11"/>
      <c r="D83" s="11"/>
      <c r="E83" s="12">
        <v>5</v>
      </c>
      <c r="F83" s="12">
        <v>3</v>
      </c>
      <c r="G83" s="12">
        <v>4</v>
      </c>
      <c r="H83" s="12"/>
      <c r="I83" s="12"/>
      <c r="J83" s="12"/>
      <c r="K83" s="12">
        <v>3</v>
      </c>
      <c r="L83" s="12"/>
      <c r="M83" s="12"/>
      <c r="N83" s="12">
        <v>3</v>
      </c>
      <c r="O83" s="12">
        <v>3</v>
      </c>
      <c r="P83" s="12"/>
      <c r="Q83" s="12">
        <v>4</v>
      </c>
      <c r="R83" s="12"/>
      <c r="S83" s="12">
        <v>4</v>
      </c>
      <c r="T83" s="12">
        <v>3</v>
      </c>
      <c r="U83" s="12">
        <v>5</v>
      </c>
      <c r="V83" s="12">
        <v>5</v>
      </c>
      <c r="W83" s="12"/>
      <c r="X83" s="12">
        <v>5</v>
      </c>
      <c r="Y83" s="12">
        <v>5</v>
      </c>
      <c r="Z83" s="12">
        <v>5</v>
      </c>
      <c r="AA83" s="12">
        <v>3</v>
      </c>
      <c r="AB83" s="11">
        <v>34</v>
      </c>
      <c r="AC83" s="11"/>
      <c r="AD83" s="13"/>
    </row>
    <row r="84" spans="1:30" x14ac:dyDescent="0.15">
      <c r="A84" s="17" t="s">
        <v>106</v>
      </c>
      <c r="B84" s="11">
        <f t="shared" si="3"/>
        <v>83</v>
      </c>
      <c r="C84" s="11"/>
      <c r="D84" s="11"/>
      <c r="E84" s="12">
        <v>6</v>
      </c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>
        <v>5</v>
      </c>
      <c r="R84" s="12"/>
      <c r="S84" s="12">
        <v>5</v>
      </c>
      <c r="T84" s="12"/>
      <c r="U84" s="12">
        <v>5</v>
      </c>
      <c r="V84" s="12">
        <v>5</v>
      </c>
      <c r="W84" s="12"/>
      <c r="X84" s="12"/>
      <c r="Y84" s="12">
        <v>16</v>
      </c>
      <c r="Z84" s="12">
        <v>5</v>
      </c>
      <c r="AA84" s="12">
        <v>5</v>
      </c>
      <c r="AB84" s="11">
        <v>31</v>
      </c>
      <c r="AC84" s="11"/>
      <c r="AD84" s="13"/>
    </row>
    <row r="85" spans="1:30" x14ac:dyDescent="0.15">
      <c r="A85" s="16" t="s">
        <v>107</v>
      </c>
      <c r="B85" s="11">
        <f t="shared" ref="B85:AB85" si="4">SUM(B86:B91)</f>
        <v>1740</v>
      </c>
      <c r="C85" s="11">
        <f t="shared" si="4"/>
        <v>18</v>
      </c>
      <c r="D85" s="11">
        <f t="shared" si="4"/>
        <v>11</v>
      </c>
      <c r="E85" s="12">
        <f t="shared" si="4"/>
        <v>133</v>
      </c>
      <c r="F85" s="12">
        <f t="shared" si="4"/>
        <v>64</v>
      </c>
      <c r="G85" s="12">
        <f t="shared" si="4"/>
        <v>56</v>
      </c>
      <c r="H85" s="12">
        <f t="shared" si="4"/>
        <v>43</v>
      </c>
      <c r="I85" s="12">
        <f t="shared" si="4"/>
        <v>16</v>
      </c>
      <c r="J85" s="12">
        <f t="shared" si="4"/>
        <v>18</v>
      </c>
      <c r="K85" s="12">
        <f t="shared" si="4"/>
        <v>15</v>
      </c>
      <c r="L85" s="12">
        <f t="shared" si="4"/>
        <v>11</v>
      </c>
      <c r="M85" s="12">
        <f t="shared" si="4"/>
        <v>33</v>
      </c>
      <c r="N85" s="12">
        <f t="shared" si="4"/>
        <v>83</v>
      </c>
      <c r="O85" s="12">
        <f t="shared" si="4"/>
        <v>76</v>
      </c>
      <c r="P85" s="12">
        <f t="shared" si="4"/>
        <v>10</v>
      </c>
      <c r="Q85" s="12">
        <f t="shared" si="4"/>
        <v>125</v>
      </c>
      <c r="R85" s="12">
        <f t="shared" si="4"/>
        <v>71</v>
      </c>
      <c r="S85" s="12">
        <f t="shared" si="4"/>
        <v>81</v>
      </c>
      <c r="T85" s="12">
        <f t="shared" si="4"/>
        <v>106</v>
      </c>
      <c r="U85" s="12">
        <f t="shared" si="4"/>
        <v>121</v>
      </c>
      <c r="V85" s="12">
        <f t="shared" si="4"/>
        <v>135</v>
      </c>
      <c r="W85" s="12">
        <f t="shared" si="4"/>
        <v>21</v>
      </c>
      <c r="X85" s="12">
        <f t="shared" si="4"/>
        <v>30</v>
      </c>
      <c r="Y85" s="12">
        <f t="shared" si="4"/>
        <v>131</v>
      </c>
      <c r="Z85" s="12">
        <f t="shared" si="4"/>
        <v>36</v>
      </c>
      <c r="AA85" s="12">
        <f t="shared" si="4"/>
        <v>88</v>
      </c>
      <c r="AB85" s="12">
        <f>SUM(AB86:AB91)</f>
        <v>208</v>
      </c>
      <c r="AC85" s="11"/>
      <c r="AD85" s="13"/>
    </row>
    <row r="86" spans="1:30" x14ac:dyDescent="0.15">
      <c r="A86" s="17" t="s">
        <v>108</v>
      </c>
      <c r="B86" s="11">
        <f t="shared" ref="B86:B91" si="5">SUM(C86:AC86)</f>
        <v>175</v>
      </c>
      <c r="C86" s="11"/>
      <c r="D86" s="11"/>
      <c r="E86" s="12">
        <v>12</v>
      </c>
      <c r="F86" s="12">
        <v>4</v>
      </c>
      <c r="G86" s="12">
        <v>8</v>
      </c>
      <c r="H86" s="12">
        <v>5</v>
      </c>
      <c r="I86" s="12"/>
      <c r="J86" s="12"/>
      <c r="K86" s="12"/>
      <c r="L86" s="12"/>
      <c r="M86" s="12"/>
      <c r="N86" s="12">
        <v>11</v>
      </c>
      <c r="O86" s="12">
        <v>15</v>
      </c>
      <c r="P86" s="12"/>
      <c r="Q86" s="12">
        <v>15</v>
      </c>
      <c r="R86" s="12"/>
      <c r="S86" s="12">
        <v>7</v>
      </c>
      <c r="T86" s="12">
        <v>13</v>
      </c>
      <c r="U86" s="12">
        <v>16</v>
      </c>
      <c r="V86" s="12">
        <v>17</v>
      </c>
      <c r="W86" s="12"/>
      <c r="X86" s="12">
        <v>6</v>
      </c>
      <c r="Y86" s="12">
        <v>6</v>
      </c>
      <c r="Z86" s="12"/>
      <c r="AA86" s="12">
        <v>10</v>
      </c>
      <c r="AB86" s="11">
        <v>30</v>
      </c>
      <c r="AC86" s="11"/>
      <c r="AD86" s="13"/>
    </row>
    <row r="87" spans="1:30" x14ac:dyDescent="0.15">
      <c r="A87" s="17" t="s">
        <v>109</v>
      </c>
      <c r="B87" s="11">
        <f t="shared" si="5"/>
        <v>206</v>
      </c>
      <c r="C87" s="11"/>
      <c r="D87" s="11"/>
      <c r="E87" s="12">
        <v>6</v>
      </c>
      <c r="F87" s="12">
        <v>3</v>
      </c>
      <c r="G87" s="12">
        <v>3</v>
      </c>
      <c r="H87" s="12">
        <v>3</v>
      </c>
      <c r="I87" s="12">
        <v>2</v>
      </c>
      <c r="J87" s="12">
        <v>6</v>
      </c>
      <c r="K87" s="12">
        <v>3</v>
      </c>
      <c r="L87" s="12">
        <v>3</v>
      </c>
      <c r="M87" s="12">
        <v>7</v>
      </c>
      <c r="N87" s="12">
        <v>36</v>
      </c>
      <c r="O87" s="12">
        <v>20</v>
      </c>
      <c r="P87" s="12">
        <v>2</v>
      </c>
      <c r="Q87" s="12">
        <v>22</v>
      </c>
      <c r="R87" s="12">
        <v>6</v>
      </c>
      <c r="S87" s="12">
        <v>6</v>
      </c>
      <c r="T87" s="12">
        <v>8</v>
      </c>
      <c r="U87" s="12">
        <v>14</v>
      </c>
      <c r="V87" s="12">
        <v>12</v>
      </c>
      <c r="W87" s="12">
        <v>5</v>
      </c>
      <c r="X87" s="12"/>
      <c r="Y87" s="12"/>
      <c r="Z87" s="12"/>
      <c r="AA87" s="12">
        <v>2</v>
      </c>
      <c r="AB87" s="11">
        <v>37</v>
      </c>
      <c r="AC87" s="11"/>
      <c r="AD87" s="13"/>
    </row>
    <row r="88" spans="1:30" x14ac:dyDescent="0.15">
      <c r="A88" s="17" t="s">
        <v>110</v>
      </c>
      <c r="B88" s="11">
        <f t="shared" si="5"/>
        <v>456</v>
      </c>
      <c r="C88" s="11">
        <v>10</v>
      </c>
      <c r="D88" s="11">
        <v>6</v>
      </c>
      <c r="E88" s="12">
        <v>32</v>
      </c>
      <c r="F88" s="12">
        <v>4</v>
      </c>
      <c r="G88" s="12">
        <v>6</v>
      </c>
      <c r="H88" s="12">
        <v>4</v>
      </c>
      <c r="I88" s="12">
        <v>6</v>
      </c>
      <c r="J88" s="12">
        <v>6</v>
      </c>
      <c r="K88" s="12">
        <v>6</v>
      </c>
      <c r="L88" s="12"/>
      <c r="M88" s="12">
        <v>14</v>
      </c>
      <c r="N88" s="12">
        <v>15</v>
      </c>
      <c r="O88" s="12">
        <v>15</v>
      </c>
      <c r="P88" s="12"/>
      <c r="Q88" s="12">
        <v>24</v>
      </c>
      <c r="R88" s="12">
        <v>14</v>
      </c>
      <c r="S88" s="12">
        <v>40</v>
      </c>
      <c r="T88" s="12">
        <v>60</v>
      </c>
      <c r="U88" s="12">
        <v>40</v>
      </c>
      <c r="V88" s="12">
        <v>44</v>
      </c>
      <c r="W88" s="12">
        <v>8</v>
      </c>
      <c r="X88" s="12">
        <v>10</v>
      </c>
      <c r="Y88" s="12">
        <v>30</v>
      </c>
      <c r="Z88" s="12">
        <v>6</v>
      </c>
      <c r="AA88" s="12">
        <v>20</v>
      </c>
      <c r="AB88" s="11">
        <v>36</v>
      </c>
      <c r="AC88" s="11"/>
      <c r="AD88" s="13"/>
    </row>
    <row r="89" spans="1:30" x14ac:dyDescent="0.15">
      <c r="A89" s="17" t="s">
        <v>111</v>
      </c>
      <c r="B89" s="11">
        <f t="shared" si="5"/>
        <v>367</v>
      </c>
      <c r="C89" s="11">
        <v>4</v>
      </c>
      <c r="D89" s="11">
        <v>2</v>
      </c>
      <c r="E89" s="12">
        <v>20</v>
      </c>
      <c r="F89" s="12">
        <v>8</v>
      </c>
      <c r="G89" s="12">
        <v>8</v>
      </c>
      <c r="H89" s="12">
        <v>8</v>
      </c>
      <c r="I89" s="12">
        <v>4</v>
      </c>
      <c r="J89" s="12">
        <v>4</v>
      </c>
      <c r="K89" s="12">
        <v>4</v>
      </c>
      <c r="L89" s="12">
        <v>4</v>
      </c>
      <c r="M89" s="12">
        <v>8</v>
      </c>
      <c r="N89" s="12">
        <v>10</v>
      </c>
      <c r="O89" s="12">
        <v>10</v>
      </c>
      <c r="P89" s="12">
        <v>4</v>
      </c>
      <c r="Q89" s="12">
        <v>24</v>
      </c>
      <c r="R89" s="12">
        <v>8</v>
      </c>
      <c r="S89" s="12">
        <v>20</v>
      </c>
      <c r="T89" s="12">
        <v>10</v>
      </c>
      <c r="U89" s="12">
        <v>35</v>
      </c>
      <c r="V89" s="12">
        <v>22</v>
      </c>
      <c r="W89" s="12">
        <v>2</v>
      </c>
      <c r="X89" s="12">
        <v>6</v>
      </c>
      <c r="Y89" s="12">
        <v>78</v>
      </c>
      <c r="Z89" s="12">
        <v>10</v>
      </c>
      <c r="AA89" s="12">
        <v>16</v>
      </c>
      <c r="AB89" s="11">
        <v>38</v>
      </c>
      <c r="AC89" s="11"/>
      <c r="AD89" s="13"/>
    </row>
    <row r="90" spans="1:30" x14ac:dyDescent="0.15">
      <c r="A90" s="17" t="s">
        <v>112</v>
      </c>
      <c r="B90" s="11">
        <f t="shared" si="5"/>
        <v>285</v>
      </c>
      <c r="C90" s="11">
        <v>4</v>
      </c>
      <c r="D90" s="11">
        <v>3</v>
      </c>
      <c r="E90" s="12">
        <v>20</v>
      </c>
      <c r="F90" s="12">
        <v>8</v>
      </c>
      <c r="G90" s="12">
        <v>6</v>
      </c>
      <c r="H90" s="12">
        <v>4</v>
      </c>
      <c r="I90" s="12">
        <v>4</v>
      </c>
      <c r="J90" s="12"/>
      <c r="K90" s="12">
        <v>2</v>
      </c>
      <c r="L90" s="12">
        <v>4</v>
      </c>
      <c r="M90" s="12">
        <v>4</v>
      </c>
      <c r="N90" s="12">
        <v>11</v>
      </c>
      <c r="O90" s="12">
        <v>16</v>
      </c>
      <c r="P90" s="12">
        <v>4</v>
      </c>
      <c r="Q90" s="12">
        <v>18</v>
      </c>
      <c r="R90" s="12">
        <v>6</v>
      </c>
      <c r="S90" s="12">
        <v>8</v>
      </c>
      <c r="T90" s="12">
        <v>15</v>
      </c>
      <c r="U90" s="12">
        <v>16</v>
      </c>
      <c r="V90" s="12">
        <v>18</v>
      </c>
      <c r="W90" s="12">
        <v>6</v>
      </c>
      <c r="X90" s="12">
        <v>8</v>
      </c>
      <c r="Y90" s="12">
        <v>12</v>
      </c>
      <c r="Z90" s="12">
        <v>12</v>
      </c>
      <c r="AA90" s="12">
        <v>36</v>
      </c>
      <c r="AB90" s="11">
        <v>40</v>
      </c>
      <c r="AC90" s="11"/>
      <c r="AD90" s="13"/>
    </row>
    <row r="91" spans="1:30" x14ac:dyDescent="0.15">
      <c r="A91" s="17" t="s">
        <v>133</v>
      </c>
      <c r="B91" s="11">
        <f t="shared" si="5"/>
        <v>251</v>
      </c>
      <c r="C91" s="11"/>
      <c r="D91" s="11"/>
      <c r="E91" s="12">
        <v>43</v>
      </c>
      <c r="F91" s="12">
        <v>37</v>
      </c>
      <c r="G91" s="12">
        <v>25</v>
      </c>
      <c r="H91" s="12">
        <v>19</v>
      </c>
      <c r="I91" s="12"/>
      <c r="J91" s="12">
        <v>2</v>
      </c>
      <c r="K91" s="12"/>
      <c r="L91" s="12"/>
      <c r="M91" s="12"/>
      <c r="N91" s="12"/>
      <c r="O91" s="12"/>
      <c r="P91" s="12"/>
      <c r="Q91" s="12">
        <v>22</v>
      </c>
      <c r="R91" s="12">
        <v>37</v>
      </c>
      <c r="S91" s="12"/>
      <c r="T91" s="12"/>
      <c r="U91" s="12"/>
      <c r="V91" s="12">
        <v>22</v>
      </c>
      <c r="W91" s="12"/>
      <c r="X91" s="12"/>
      <c r="Y91" s="12">
        <v>5</v>
      </c>
      <c r="Z91" s="12">
        <v>8</v>
      </c>
      <c r="AA91" s="12">
        <v>4</v>
      </c>
      <c r="AB91" s="11">
        <v>27</v>
      </c>
      <c r="AC91" s="11"/>
      <c r="AD91" s="13"/>
    </row>
    <row r="92" spans="1:30" x14ac:dyDescent="0.15">
      <c r="A92" s="16" t="s">
        <v>113</v>
      </c>
      <c r="B92" s="11">
        <f t="shared" ref="B92:AB92" si="6">SUM(B93:B94)</f>
        <v>80</v>
      </c>
      <c r="C92" s="11"/>
      <c r="D92" s="11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>
        <f t="shared" si="6"/>
        <v>80</v>
      </c>
      <c r="AC92" s="11"/>
      <c r="AD92" s="13"/>
    </row>
    <row r="93" spans="1:30" x14ac:dyDescent="0.15">
      <c r="A93" s="17" t="s">
        <v>114</v>
      </c>
      <c r="B93" s="11">
        <f>SUM(C93:AC93)</f>
        <v>40</v>
      </c>
      <c r="C93" s="11"/>
      <c r="D93" s="11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1">
        <v>40</v>
      </c>
      <c r="AC93" s="11"/>
      <c r="AD93" s="13"/>
    </row>
    <row r="94" spans="1:30" x14ac:dyDescent="0.15">
      <c r="A94" s="17" t="s">
        <v>115</v>
      </c>
      <c r="B94" s="11">
        <f>SUM(C94:AC94)</f>
        <v>40</v>
      </c>
      <c r="C94" s="11"/>
      <c r="D94" s="11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1">
        <v>40</v>
      </c>
      <c r="AC94" s="11"/>
      <c r="AD94" s="13"/>
    </row>
    <row r="95" spans="1:30" x14ac:dyDescent="0.15">
      <c r="A95" s="16" t="s">
        <v>116</v>
      </c>
      <c r="B95" s="11">
        <f t="shared" ref="B95:AB95" si="7">SUM(B96:B102)</f>
        <v>641</v>
      </c>
      <c r="C95" s="11">
        <f t="shared" si="7"/>
        <v>0</v>
      </c>
      <c r="D95" s="11">
        <f t="shared" si="7"/>
        <v>0</v>
      </c>
      <c r="E95" s="12">
        <f t="shared" si="7"/>
        <v>43</v>
      </c>
      <c r="F95" s="12">
        <f t="shared" si="7"/>
        <v>19</v>
      </c>
      <c r="G95" s="12">
        <f t="shared" si="7"/>
        <v>32</v>
      </c>
      <c r="H95" s="12">
        <f t="shared" si="7"/>
        <v>39</v>
      </c>
      <c r="I95" s="12">
        <f t="shared" si="7"/>
        <v>0</v>
      </c>
      <c r="J95" s="12">
        <f t="shared" si="7"/>
        <v>0</v>
      </c>
      <c r="K95" s="12">
        <f t="shared" si="7"/>
        <v>5</v>
      </c>
      <c r="L95" s="12">
        <f t="shared" si="7"/>
        <v>0</v>
      </c>
      <c r="M95" s="12">
        <f t="shared" si="7"/>
        <v>16</v>
      </c>
      <c r="N95" s="12">
        <f t="shared" si="7"/>
        <v>22</v>
      </c>
      <c r="O95" s="12">
        <f t="shared" si="7"/>
        <v>25</v>
      </c>
      <c r="P95" s="12">
        <f t="shared" si="7"/>
        <v>0</v>
      </c>
      <c r="Q95" s="12">
        <f t="shared" si="7"/>
        <v>34</v>
      </c>
      <c r="R95" s="12">
        <f t="shared" si="7"/>
        <v>0</v>
      </c>
      <c r="S95" s="12">
        <f t="shared" si="7"/>
        <v>18</v>
      </c>
      <c r="T95" s="12">
        <f t="shared" si="7"/>
        <v>35</v>
      </c>
      <c r="U95" s="12">
        <f t="shared" si="7"/>
        <v>30</v>
      </c>
      <c r="V95" s="12">
        <f t="shared" si="7"/>
        <v>52</v>
      </c>
      <c r="W95" s="12">
        <f t="shared" si="7"/>
        <v>2</v>
      </c>
      <c r="X95" s="12">
        <f t="shared" si="7"/>
        <v>38</v>
      </c>
      <c r="Y95" s="12">
        <f t="shared" si="7"/>
        <v>23</v>
      </c>
      <c r="Z95" s="12">
        <f t="shared" si="7"/>
        <v>12</v>
      </c>
      <c r="AA95" s="12">
        <f t="shared" si="7"/>
        <v>20</v>
      </c>
      <c r="AB95" s="12">
        <f>SUM(AB96:AB102)</f>
        <v>176</v>
      </c>
      <c r="AC95" s="11"/>
      <c r="AD95" s="13"/>
    </row>
    <row r="96" spans="1:30" x14ac:dyDescent="0.15">
      <c r="A96" s="17" t="s">
        <v>117</v>
      </c>
      <c r="B96" s="11">
        <f t="shared" ref="B96:B102" si="8">SUM(C96:AC96)</f>
        <v>95</v>
      </c>
      <c r="C96" s="11"/>
      <c r="D96" s="11"/>
      <c r="E96" s="12">
        <v>8</v>
      </c>
      <c r="F96" s="12"/>
      <c r="G96" s="12"/>
      <c r="H96" s="12"/>
      <c r="I96" s="12"/>
      <c r="J96" s="12"/>
      <c r="K96" s="12">
        <v>2</v>
      </c>
      <c r="L96" s="12"/>
      <c r="M96" s="12">
        <v>2</v>
      </c>
      <c r="N96" s="12">
        <v>4</v>
      </c>
      <c r="O96" s="12">
        <v>4</v>
      </c>
      <c r="P96" s="12"/>
      <c r="Q96" s="12"/>
      <c r="R96" s="12"/>
      <c r="S96" s="12">
        <v>3</v>
      </c>
      <c r="T96" s="12">
        <v>8</v>
      </c>
      <c r="U96" s="12">
        <v>8</v>
      </c>
      <c r="V96" s="12">
        <v>8</v>
      </c>
      <c r="W96" s="12"/>
      <c r="X96" s="12">
        <v>8</v>
      </c>
      <c r="Y96" s="12">
        <v>8</v>
      </c>
      <c r="Z96" s="12">
        <v>4</v>
      </c>
      <c r="AA96" s="12">
        <v>6</v>
      </c>
      <c r="AB96" s="11">
        <v>22</v>
      </c>
      <c r="AC96" s="11"/>
      <c r="AD96" s="13"/>
    </row>
    <row r="97" spans="1:30" x14ac:dyDescent="0.15">
      <c r="A97" s="17" t="s">
        <v>118</v>
      </c>
      <c r="B97" s="11">
        <f>SUM(C97:AC97)</f>
        <v>102</v>
      </c>
      <c r="C97" s="11"/>
      <c r="D97" s="11"/>
      <c r="E97" s="12">
        <v>8</v>
      </c>
      <c r="F97" s="12">
        <v>2</v>
      </c>
      <c r="G97" s="12">
        <v>2</v>
      </c>
      <c r="H97" s="12">
        <v>2</v>
      </c>
      <c r="I97" s="12"/>
      <c r="J97" s="12"/>
      <c r="K97" s="12">
        <v>1</v>
      </c>
      <c r="L97" s="12"/>
      <c r="M97" s="12">
        <v>4</v>
      </c>
      <c r="N97" s="12">
        <v>2</v>
      </c>
      <c r="O97" s="12">
        <v>3</v>
      </c>
      <c r="P97" s="12"/>
      <c r="Q97" s="12">
        <v>6</v>
      </c>
      <c r="R97" s="12"/>
      <c r="S97" s="12">
        <v>3</v>
      </c>
      <c r="T97" s="12">
        <v>3</v>
      </c>
      <c r="U97" s="12">
        <v>4</v>
      </c>
      <c r="V97" s="12">
        <v>22</v>
      </c>
      <c r="W97" s="12">
        <v>2</v>
      </c>
      <c r="X97" s="12">
        <v>3</v>
      </c>
      <c r="Y97" s="12">
        <v>3</v>
      </c>
      <c r="Z97" s="12">
        <v>3</v>
      </c>
      <c r="AA97" s="12">
        <v>3</v>
      </c>
      <c r="AB97" s="11">
        <v>26</v>
      </c>
      <c r="AC97" s="11"/>
      <c r="AD97" s="13"/>
    </row>
    <row r="98" spans="1:30" x14ac:dyDescent="0.15">
      <c r="A98" s="17" t="s">
        <v>119</v>
      </c>
      <c r="B98" s="11">
        <f t="shared" si="8"/>
        <v>104</v>
      </c>
      <c r="C98" s="11"/>
      <c r="D98" s="11"/>
      <c r="E98" s="12">
        <v>10</v>
      </c>
      <c r="F98" s="12">
        <v>4</v>
      </c>
      <c r="G98" s="12">
        <v>8</v>
      </c>
      <c r="H98" s="12">
        <v>18</v>
      </c>
      <c r="I98" s="12"/>
      <c r="J98" s="12"/>
      <c r="K98" s="12"/>
      <c r="L98" s="12"/>
      <c r="M98" s="12">
        <v>4</v>
      </c>
      <c r="N98" s="12">
        <v>4</v>
      </c>
      <c r="O98" s="12">
        <v>4</v>
      </c>
      <c r="P98" s="12"/>
      <c r="Q98" s="12">
        <v>12</v>
      </c>
      <c r="R98" s="12"/>
      <c r="S98" s="12"/>
      <c r="T98" s="12">
        <v>2</v>
      </c>
      <c r="U98" s="12">
        <v>2</v>
      </c>
      <c r="V98" s="12">
        <v>2</v>
      </c>
      <c r="W98" s="12"/>
      <c r="X98" s="12"/>
      <c r="Y98" s="12">
        <v>2</v>
      </c>
      <c r="Z98" s="12"/>
      <c r="AA98" s="12"/>
      <c r="AB98" s="11">
        <v>32</v>
      </c>
      <c r="AC98" s="11"/>
      <c r="AD98" s="13"/>
    </row>
    <row r="99" spans="1:30" x14ac:dyDescent="0.15">
      <c r="A99" s="17" t="s">
        <v>120</v>
      </c>
      <c r="B99" s="11">
        <f t="shared" si="8"/>
        <v>79</v>
      </c>
      <c r="C99" s="11"/>
      <c r="D99" s="11"/>
      <c r="E99" s="12">
        <v>3</v>
      </c>
      <c r="F99" s="12"/>
      <c r="G99" s="12">
        <v>6</v>
      </c>
      <c r="H99" s="12"/>
      <c r="I99" s="12"/>
      <c r="J99" s="12"/>
      <c r="K99" s="12"/>
      <c r="L99" s="12"/>
      <c r="M99" s="12"/>
      <c r="N99" s="12"/>
      <c r="O99" s="12"/>
      <c r="P99" s="12"/>
      <c r="Q99" s="12">
        <v>4</v>
      </c>
      <c r="R99" s="12"/>
      <c r="S99" s="12">
        <v>4</v>
      </c>
      <c r="T99" s="12">
        <v>6</v>
      </c>
      <c r="U99" s="12">
        <v>4</v>
      </c>
      <c r="V99" s="12">
        <v>6</v>
      </c>
      <c r="W99" s="12"/>
      <c r="X99" s="12">
        <v>9</v>
      </c>
      <c r="Y99" s="12">
        <v>4</v>
      </c>
      <c r="Z99" s="12">
        <v>5</v>
      </c>
      <c r="AA99" s="12">
        <v>2</v>
      </c>
      <c r="AB99" s="11">
        <v>26</v>
      </c>
      <c r="AC99" s="11"/>
      <c r="AD99" s="13"/>
    </row>
    <row r="100" spans="1:30" x14ac:dyDescent="0.15">
      <c r="A100" s="17" t="s">
        <v>121</v>
      </c>
      <c r="B100" s="11">
        <f t="shared" si="8"/>
        <v>77</v>
      </c>
      <c r="C100" s="11"/>
      <c r="D100" s="11"/>
      <c r="E100" s="12">
        <v>3</v>
      </c>
      <c r="F100" s="12"/>
      <c r="G100" s="12"/>
      <c r="H100" s="12"/>
      <c r="I100" s="12"/>
      <c r="J100" s="12"/>
      <c r="K100" s="12"/>
      <c r="L100" s="12"/>
      <c r="M100" s="12"/>
      <c r="N100" s="12">
        <v>3</v>
      </c>
      <c r="O100" s="12">
        <v>3</v>
      </c>
      <c r="P100" s="12"/>
      <c r="Q100" s="12">
        <v>4</v>
      </c>
      <c r="R100" s="12"/>
      <c r="S100" s="12"/>
      <c r="T100" s="12">
        <v>3</v>
      </c>
      <c r="U100" s="12">
        <v>4</v>
      </c>
      <c r="V100" s="12">
        <v>4</v>
      </c>
      <c r="W100" s="12"/>
      <c r="X100" s="12">
        <v>16</v>
      </c>
      <c r="Y100" s="12">
        <v>4</v>
      </c>
      <c r="Z100" s="12"/>
      <c r="AA100" s="12">
        <v>3</v>
      </c>
      <c r="AB100" s="11">
        <v>30</v>
      </c>
      <c r="AC100" s="11"/>
      <c r="AD100" s="13"/>
    </row>
    <row r="101" spans="1:30" x14ac:dyDescent="0.15">
      <c r="A101" s="17" t="s">
        <v>122</v>
      </c>
      <c r="B101" s="11">
        <f t="shared" si="8"/>
        <v>91</v>
      </c>
      <c r="C101" s="11"/>
      <c r="D101" s="11"/>
      <c r="E101" s="12">
        <v>3</v>
      </c>
      <c r="F101" s="12">
        <v>10</v>
      </c>
      <c r="G101" s="12">
        <v>10</v>
      </c>
      <c r="H101" s="12">
        <v>16</v>
      </c>
      <c r="I101" s="12"/>
      <c r="J101" s="12"/>
      <c r="K101" s="12"/>
      <c r="L101" s="12"/>
      <c r="M101" s="12">
        <v>4</v>
      </c>
      <c r="N101" s="12">
        <v>5</v>
      </c>
      <c r="O101" s="12">
        <v>5</v>
      </c>
      <c r="P101" s="12"/>
      <c r="Q101" s="12">
        <v>2</v>
      </c>
      <c r="R101" s="12"/>
      <c r="S101" s="12">
        <v>2</v>
      </c>
      <c r="T101" s="12">
        <v>5</v>
      </c>
      <c r="U101" s="12">
        <v>2</v>
      </c>
      <c r="V101" s="12">
        <v>2</v>
      </c>
      <c r="W101" s="12"/>
      <c r="X101" s="12"/>
      <c r="Y101" s="12"/>
      <c r="Z101" s="12"/>
      <c r="AA101" s="12">
        <v>4</v>
      </c>
      <c r="AB101" s="11">
        <v>21</v>
      </c>
      <c r="AC101" s="11"/>
      <c r="AD101" s="13"/>
    </row>
    <row r="102" spans="1:30" x14ac:dyDescent="0.15">
      <c r="A102" s="17" t="s">
        <v>123</v>
      </c>
      <c r="B102" s="11">
        <f t="shared" si="8"/>
        <v>93</v>
      </c>
      <c r="C102" s="11"/>
      <c r="D102" s="11"/>
      <c r="E102" s="12">
        <v>8</v>
      </c>
      <c r="F102" s="12">
        <v>3</v>
      </c>
      <c r="G102" s="12">
        <v>6</v>
      </c>
      <c r="H102" s="12">
        <v>3</v>
      </c>
      <c r="I102" s="12"/>
      <c r="J102" s="12"/>
      <c r="K102" s="12">
        <v>2</v>
      </c>
      <c r="L102" s="12"/>
      <c r="M102" s="12">
        <v>2</v>
      </c>
      <c r="N102" s="12">
        <v>4</v>
      </c>
      <c r="O102" s="12">
        <v>6</v>
      </c>
      <c r="P102" s="12"/>
      <c r="Q102" s="12">
        <v>6</v>
      </c>
      <c r="R102" s="12"/>
      <c r="S102" s="12">
        <v>6</v>
      </c>
      <c r="T102" s="12">
        <v>8</v>
      </c>
      <c r="U102" s="12">
        <v>6</v>
      </c>
      <c r="V102" s="12">
        <v>8</v>
      </c>
      <c r="W102" s="12"/>
      <c r="X102" s="12">
        <v>2</v>
      </c>
      <c r="Y102" s="12">
        <v>2</v>
      </c>
      <c r="Z102" s="12"/>
      <c r="AA102" s="12">
        <v>2</v>
      </c>
      <c r="AB102" s="11">
        <v>19</v>
      </c>
      <c r="AC102" s="11"/>
      <c r="AD102" s="13"/>
    </row>
    <row r="103" spans="1:30" x14ac:dyDescent="0.15">
      <c r="A103" s="16" t="s">
        <v>124</v>
      </c>
      <c r="B103" s="11">
        <f>SUM(B104)</f>
        <v>4</v>
      </c>
      <c r="C103" s="11"/>
      <c r="D103" s="11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1">
        <v>4</v>
      </c>
      <c r="AC103" s="11"/>
      <c r="AD103" s="13"/>
    </row>
    <row r="104" spans="1:30" x14ac:dyDescent="0.15">
      <c r="A104" s="17" t="s">
        <v>125</v>
      </c>
      <c r="B104" s="11">
        <f>SUM(C104:AC104)</f>
        <v>4</v>
      </c>
      <c r="C104" s="11"/>
      <c r="D104" s="11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1">
        <v>4</v>
      </c>
      <c r="AC104" s="11"/>
      <c r="AD104" s="13"/>
    </row>
    <row r="105" spans="1:30" x14ac:dyDescent="0.15">
      <c r="A105" s="16" t="s">
        <v>126</v>
      </c>
      <c r="B105" s="11">
        <f t="shared" ref="B105" si="9">SUM(B106:B107)</f>
        <v>35</v>
      </c>
      <c r="C105" s="11"/>
      <c r="D105" s="11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1">
        <v>35</v>
      </c>
      <c r="AC105" s="11"/>
      <c r="AD105" s="13"/>
    </row>
    <row r="106" spans="1:30" x14ac:dyDescent="0.15">
      <c r="A106" s="17" t="s">
        <v>127</v>
      </c>
      <c r="B106" s="11">
        <f>SUM(C106:AC106)</f>
        <v>25</v>
      </c>
      <c r="C106" s="11"/>
      <c r="D106" s="11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1">
        <v>25</v>
      </c>
      <c r="AC106" s="11"/>
      <c r="AD106" s="13"/>
    </row>
    <row r="107" spans="1:30" x14ac:dyDescent="0.15">
      <c r="A107" s="17" t="s">
        <v>128</v>
      </c>
      <c r="B107" s="11">
        <f>SUM(C107:AC107)</f>
        <v>10</v>
      </c>
      <c r="C107" s="11"/>
      <c r="D107" s="11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1">
        <v>10</v>
      </c>
      <c r="AC107" s="11"/>
      <c r="AD107" s="13"/>
    </row>
    <row r="108" spans="1:30" x14ac:dyDescent="0.15">
      <c r="A108" s="16" t="s">
        <v>129</v>
      </c>
      <c r="B108" s="11">
        <f t="shared" ref="B108" si="10">SUM(B109)</f>
        <v>30</v>
      </c>
      <c r="C108" s="11"/>
      <c r="D108" s="11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1">
        <v>30</v>
      </c>
      <c r="AC108" s="11"/>
      <c r="AD108" s="13"/>
    </row>
    <row r="109" spans="1:30" ht="31.5" x14ac:dyDescent="0.15">
      <c r="A109" s="17" t="s">
        <v>130</v>
      </c>
      <c r="B109" s="11">
        <f>SUM(C109:AC109)</f>
        <v>30</v>
      </c>
      <c r="C109" s="11"/>
      <c r="D109" s="11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1">
        <v>30</v>
      </c>
      <c r="AC109" s="11"/>
      <c r="AD109" s="20" t="s">
        <v>138</v>
      </c>
    </row>
    <row r="110" spans="1:30" x14ac:dyDescent="0.15">
      <c r="A110" s="16" t="s">
        <v>143</v>
      </c>
      <c r="B110" s="11">
        <f t="shared" ref="B110" si="11">SUM(B111)</f>
        <v>20</v>
      </c>
      <c r="C110" s="11"/>
      <c r="D110" s="11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1">
        <v>20</v>
      </c>
      <c r="AC110" s="11"/>
      <c r="AD110" s="13"/>
    </row>
    <row r="111" spans="1:30" x14ac:dyDescent="0.15">
      <c r="A111" s="17" t="s">
        <v>131</v>
      </c>
      <c r="B111" s="11">
        <f>SUM(C111:AC111)</f>
        <v>20</v>
      </c>
      <c r="C111" s="11"/>
      <c r="D111" s="11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1">
        <v>20</v>
      </c>
      <c r="AC111" s="11"/>
      <c r="AD111" s="13"/>
    </row>
    <row r="112" spans="1:30" x14ac:dyDescent="0.15">
      <c r="A112" s="16" t="s">
        <v>132</v>
      </c>
      <c r="B112" s="11">
        <f t="shared" ref="B112:AA112" si="12">SUM(B113:B116)</f>
        <v>161</v>
      </c>
      <c r="C112" s="11"/>
      <c r="D112" s="11"/>
      <c r="E112" s="12">
        <f t="shared" si="12"/>
        <v>19</v>
      </c>
      <c r="F112" s="12">
        <f t="shared" si="12"/>
        <v>10</v>
      </c>
      <c r="G112" s="12">
        <f t="shared" si="12"/>
        <v>10</v>
      </c>
      <c r="H112" s="12"/>
      <c r="I112" s="12"/>
      <c r="J112" s="12"/>
      <c r="K112" s="12"/>
      <c r="L112" s="12"/>
      <c r="M112" s="12"/>
      <c r="N112" s="12">
        <f t="shared" si="12"/>
        <v>11</v>
      </c>
      <c r="O112" s="12">
        <f t="shared" si="12"/>
        <v>11</v>
      </c>
      <c r="P112" s="12"/>
      <c r="Q112" s="12">
        <f t="shared" si="12"/>
        <v>11</v>
      </c>
      <c r="R112" s="12">
        <f>SUM(R113:R116)</f>
        <v>2</v>
      </c>
      <c r="S112" s="12">
        <f>SUM(S113:S116)</f>
        <v>4</v>
      </c>
      <c r="T112" s="12">
        <f t="shared" si="12"/>
        <v>11</v>
      </c>
      <c r="U112" s="12">
        <f t="shared" si="12"/>
        <v>20</v>
      </c>
      <c r="V112" s="12">
        <f t="shared" si="12"/>
        <v>18</v>
      </c>
      <c r="W112" s="12">
        <f t="shared" si="12"/>
        <v>4</v>
      </c>
      <c r="X112" s="12">
        <f t="shared" si="12"/>
        <v>2</v>
      </c>
      <c r="Y112" s="12">
        <f t="shared" si="12"/>
        <v>9</v>
      </c>
      <c r="Z112" s="12">
        <f t="shared" si="12"/>
        <v>11</v>
      </c>
      <c r="AA112" s="12">
        <f t="shared" si="12"/>
        <v>4</v>
      </c>
      <c r="AB112" s="11"/>
      <c r="AC112" s="11"/>
      <c r="AD112" s="13"/>
    </row>
    <row r="113" spans="1:30" x14ac:dyDescent="0.15">
      <c r="A113" s="17" t="s">
        <v>37</v>
      </c>
      <c r="B113" s="11">
        <f>SUM(C113:AC113)</f>
        <v>62</v>
      </c>
      <c r="C113" s="11"/>
      <c r="D113" s="11"/>
      <c r="E113" s="12">
        <v>6</v>
      </c>
      <c r="F113" s="12">
        <v>5</v>
      </c>
      <c r="G113" s="12">
        <v>5</v>
      </c>
      <c r="H113" s="12"/>
      <c r="I113" s="12"/>
      <c r="J113" s="12"/>
      <c r="K113" s="12"/>
      <c r="L113" s="12"/>
      <c r="M113" s="12"/>
      <c r="N113" s="12">
        <v>4</v>
      </c>
      <c r="O113" s="12">
        <v>4</v>
      </c>
      <c r="P113" s="12"/>
      <c r="Q113" s="12">
        <v>6</v>
      </c>
      <c r="R113" s="12">
        <v>2</v>
      </c>
      <c r="S113" s="12">
        <v>2</v>
      </c>
      <c r="T113" s="12">
        <v>5</v>
      </c>
      <c r="U113" s="12">
        <v>5</v>
      </c>
      <c r="V113" s="12">
        <v>7</v>
      </c>
      <c r="W113" s="12">
        <v>2</v>
      </c>
      <c r="X113" s="12">
        <v>2</v>
      </c>
      <c r="Y113" s="12">
        <v>3</v>
      </c>
      <c r="Z113" s="12">
        <v>2</v>
      </c>
      <c r="AA113" s="12">
        <v>2</v>
      </c>
      <c r="AB113" s="11"/>
      <c r="AC113" s="11"/>
      <c r="AD113" s="13"/>
    </row>
    <row r="114" spans="1:30" x14ac:dyDescent="0.15">
      <c r="A114" s="17" t="s">
        <v>55</v>
      </c>
      <c r="B114" s="11">
        <f>SUM(C114:AC114)</f>
        <v>52</v>
      </c>
      <c r="C114" s="11"/>
      <c r="D114" s="11"/>
      <c r="E114" s="12">
        <v>8</v>
      </c>
      <c r="F114" s="12">
        <v>5</v>
      </c>
      <c r="G114" s="12">
        <v>5</v>
      </c>
      <c r="H114" s="12">
        <v>4</v>
      </c>
      <c r="I114" s="12"/>
      <c r="J114" s="12"/>
      <c r="K114" s="12"/>
      <c r="L114" s="12"/>
      <c r="M114" s="12"/>
      <c r="N114" s="12">
        <v>5</v>
      </c>
      <c r="O114" s="12">
        <v>5</v>
      </c>
      <c r="P114" s="12"/>
      <c r="Q114" s="12"/>
      <c r="R114" s="12"/>
      <c r="S114" s="12">
        <v>2</v>
      </c>
      <c r="T114" s="12">
        <v>6</v>
      </c>
      <c r="U114" s="12">
        <v>4</v>
      </c>
      <c r="V114" s="12">
        <v>2</v>
      </c>
      <c r="W114" s="12"/>
      <c r="X114" s="12"/>
      <c r="Y114" s="12">
        <v>2</v>
      </c>
      <c r="Z114" s="12">
        <v>2</v>
      </c>
      <c r="AA114" s="12">
        <v>2</v>
      </c>
      <c r="AB114" s="11"/>
      <c r="AC114" s="11"/>
      <c r="AD114" s="13"/>
    </row>
    <row r="115" spans="1:30" x14ac:dyDescent="0.15">
      <c r="A115" s="17" t="s">
        <v>80</v>
      </c>
      <c r="B115" s="11">
        <f>SUM(C115:AC115)</f>
        <v>25</v>
      </c>
      <c r="C115" s="11"/>
      <c r="D115" s="11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>
        <v>11</v>
      </c>
      <c r="V115" s="12">
        <v>9</v>
      </c>
      <c r="W115" s="12">
        <v>2</v>
      </c>
      <c r="X115" s="12"/>
      <c r="Y115" s="12"/>
      <c r="Z115" s="12">
        <v>3</v>
      </c>
      <c r="AA115" s="12"/>
      <c r="AB115" s="11"/>
      <c r="AC115" s="11"/>
      <c r="AD115" s="13"/>
    </row>
    <row r="116" spans="1:30" x14ac:dyDescent="0.15">
      <c r="A116" s="17" t="s">
        <v>135</v>
      </c>
      <c r="B116" s="11">
        <f>SUM(C116:AC116)</f>
        <v>22</v>
      </c>
      <c r="C116" s="11"/>
      <c r="D116" s="11"/>
      <c r="E116" s="12">
        <v>5</v>
      </c>
      <c r="F116" s="12"/>
      <c r="G116" s="12"/>
      <c r="H116" s="12"/>
      <c r="I116" s="12"/>
      <c r="J116" s="12"/>
      <c r="K116" s="12"/>
      <c r="L116" s="12"/>
      <c r="M116" s="12"/>
      <c r="N116" s="12">
        <v>2</v>
      </c>
      <c r="O116" s="12">
        <v>2</v>
      </c>
      <c r="P116" s="12"/>
      <c r="Q116" s="12">
        <v>5</v>
      </c>
      <c r="R116" s="12"/>
      <c r="S116" s="12"/>
      <c r="T116" s="12"/>
      <c r="U116" s="12"/>
      <c r="V116" s="12"/>
      <c r="W116" s="12"/>
      <c r="X116" s="12"/>
      <c r="Y116" s="12">
        <v>4</v>
      </c>
      <c r="Z116" s="12">
        <v>4</v>
      </c>
      <c r="AA116" s="12"/>
      <c r="AB116" s="11"/>
      <c r="AC116" s="11"/>
      <c r="AD116" s="13"/>
    </row>
  </sheetData>
  <mergeCells count="1">
    <mergeCell ref="A2:AD2"/>
  </mergeCells>
  <phoneticPr fontId="1" type="noConversion"/>
  <printOptions horizontalCentered="1"/>
  <pageMargins left="0.31496062992125984" right="0.31496062992125984" top="0.59055118110236227" bottom="0.59055118110236227" header="0.31496062992125984" footer="0.31496062992125984"/>
  <pageSetup paperSize="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mzs</dc:creator>
  <cp:lastModifiedBy>zhc</cp:lastModifiedBy>
  <cp:lastPrinted>2016-03-09T10:16:56Z</cp:lastPrinted>
  <dcterms:created xsi:type="dcterms:W3CDTF">2016-01-23T13:13:20Z</dcterms:created>
  <dcterms:modified xsi:type="dcterms:W3CDTF">2016-03-09T10:17:51Z</dcterms:modified>
</cp:coreProperties>
</file>