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最终成绩" sheetId="9" r:id="rId1"/>
  </sheets>
  <externalReferences>
    <externalReference r:id="rId2"/>
  </externalReferences>
  <definedNames>
    <definedName name="_xlnm._FilterDatabase" localSheetId="0" hidden="1">最终成绩!$A$3:$E$49</definedName>
    <definedName name="_xlnm.Print_Area" localSheetId="0">最终成绩!$A$3:$D$49</definedName>
    <definedName name="_xlnm.Print_Titles" localSheetId="0">最终成绩!$3:$3</definedName>
  </definedNames>
  <calcPr calcId="144525"/>
</workbook>
</file>

<file path=xl/sharedStrings.xml><?xml version="1.0" encoding="utf-8"?>
<sst xmlns="http://schemas.openxmlformats.org/spreadsheetml/2006/main" count="145" uniqueCount="94">
  <si>
    <t xml:space="preserve">附件： </t>
  </si>
  <si>
    <r>
      <rPr>
        <sz val="21"/>
        <color theme="1"/>
        <rFont val="Times New Roman"/>
        <charset val="134"/>
      </rPr>
      <t>2020</t>
    </r>
    <r>
      <rPr>
        <sz val="21"/>
        <color theme="1"/>
        <rFont val="方正小标宋简体"/>
        <charset val="134"/>
      </rPr>
      <t xml:space="preserve">年度教育部工程研究中心评估结果
</t>
    </r>
    <r>
      <rPr>
        <sz val="16"/>
        <color theme="1"/>
        <rFont val="楷体"/>
        <charset val="134"/>
      </rPr>
      <t>（排名不分先后）</t>
    </r>
  </si>
  <si>
    <r>
      <rPr>
        <b/>
        <sz val="14"/>
        <color rgb="FF000000"/>
        <rFont val="宋体"/>
        <charset val="134"/>
      </rPr>
      <t>序号</t>
    </r>
  </si>
  <si>
    <r>
      <rPr>
        <b/>
        <sz val="14"/>
        <color rgb="FF000000"/>
        <rFont val="宋体"/>
        <charset val="134"/>
      </rPr>
      <t>工程中心名称</t>
    </r>
  </si>
  <si>
    <r>
      <rPr>
        <b/>
        <sz val="14"/>
        <color rgb="FF000000"/>
        <rFont val="宋体"/>
        <charset val="134"/>
      </rPr>
      <t>依托单位</t>
    </r>
  </si>
  <si>
    <r>
      <rPr>
        <b/>
        <sz val="14"/>
        <color rgb="FF000000"/>
        <rFont val="宋体"/>
        <charset val="134"/>
      </rPr>
      <t>主管部门</t>
    </r>
  </si>
  <si>
    <r>
      <rPr>
        <b/>
        <sz val="14"/>
        <color rgb="FF000000"/>
        <rFont val="宋体"/>
        <charset val="134"/>
      </rPr>
      <t>评估结果</t>
    </r>
  </si>
  <si>
    <t>大型整体金属构件激光直接制造</t>
  </si>
  <si>
    <r>
      <rPr>
        <sz val="14"/>
        <color rgb="FF000000"/>
        <rFont val="仿宋"/>
        <charset val="134"/>
      </rPr>
      <t>北京航空航天大学</t>
    </r>
  </si>
  <si>
    <r>
      <rPr>
        <sz val="14"/>
        <color rgb="FF000000"/>
        <rFont val="仿宋"/>
        <charset val="134"/>
      </rPr>
      <t>优秀</t>
    </r>
  </si>
  <si>
    <r>
      <rPr>
        <sz val="14"/>
        <color rgb="FF000000"/>
        <rFont val="仿宋"/>
        <charset val="134"/>
      </rPr>
      <t>电力牵引</t>
    </r>
  </si>
  <si>
    <r>
      <rPr>
        <sz val="14"/>
        <color rgb="FF000000"/>
        <rFont val="仿宋"/>
        <charset val="134"/>
      </rPr>
      <t>北京交通大学</t>
    </r>
  </si>
  <si>
    <r>
      <rPr>
        <sz val="14"/>
        <color rgb="FF000000"/>
        <rFont val="仿宋"/>
        <charset val="134"/>
      </rPr>
      <t>模塑建材制品</t>
    </r>
  </si>
  <si>
    <r>
      <rPr>
        <sz val="14"/>
        <color rgb="FF000000"/>
        <rFont val="仿宋"/>
        <charset val="134"/>
      </rPr>
      <t>大连理工大学</t>
    </r>
  </si>
  <si>
    <r>
      <rPr>
        <sz val="14"/>
        <color rgb="FF000000"/>
        <rFont val="仿宋"/>
        <charset val="134"/>
      </rPr>
      <t>轻型动力</t>
    </r>
  </si>
  <si>
    <r>
      <rPr>
        <sz val="14"/>
        <color rgb="FF000000"/>
        <rFont val="仿宋"/>
        <charset val="134"/>
      </rPr>
      <t>天津大学</t>
    </r>
  </si>
  <si>
    <r>
      <rPr>
        <sz val="14"/>
        <color rgb="FF000000"/>
        <rFont val="仿宋"/>
        <charset val="134"/>
      </rPr>
      <t>先进驱动节能技术</t>
    </r>
  </si>
  <si>
    <r>
      <rPr>
        <sz val="14"/>
        <color rgb="FF000000"/>
        <rFont val="仿宋"/>
        <charset val="134"/>
      </rPr>
      <t>西南交通大学</t>
    </r>
  </si>
  <si>
    <r>
      <rPr>
        <sz val="14"/>
        <color rgb="FF000000"/>
        <rFont val="仿宋"/>
        <charset val="134"/>
      </rPr>
      <t>新能源汽车</t>
    </r>
  </si>
  <si>
    <r>
      <rPr>
        <sz val="14"/>
        <color rgb="FF000000"/>
        <rFont val="仿宋"/>
        <charset val="134"/>
      </rPr>
      <t>同济大学</t>
    </r>
  </si>
  <si>
    <r>
      <rPr>
        <sz val="14"/>
        <color rgb="FF000000"/>
        <rFont val="仿宋"/>
        <charset val="134"/>
      </rPr>
      <t>安全关键工业测控技术</t>
    </r>
  </si>
  <si>
    <t>合肥工业大学</t>
  </si>
  <si>
    <r>
      <rPr>
        <sz val="14"/>
        <color rgb="FF000000"/>
        <rFont val="仿宋"/>
        <charset val="134"/>
      </rPr>
      <t>良好</t>
    </r>
  </si>
  <si>
    <r>
      <rPr>
        <sz val="14"/>
        <color rgb="FF000000"/>
        <rFont val="仿宋"/>
        <charset val="134"/>
      </rPr>
      <t>船舶动力技术</t>
    </r>
  </si>
  <si>
    <r>
      <rPr>
        <sz val="14"/>
        <color rgb="FF000000"/>
        <rFont val="仿宋"/>
        <charset val="134"/>
      </rPr>
      <t>哈尔滨工程大学</t>
    </r>
  </si>
  <si>
    <r>
      <rPr>
        <sz val="14"/>
        <color rgb="FF000000"/>
        <rFont val="仿宋"/>
        <charset val="134"/>
      </rPr>
      <t>船舶控制工程</t>
    </r>
  </si>
  <si>
    <r>
      <rPr>
        <sz val="14"/>
        <color rgb="FF000000"/>
        <rFont val="仿宋"/>
        <charset val="134"/>
      </rPr>
      <t>脆性材料加工技术</t>
    </r>
  </si>
  <si>
    <r>
      <rPr>
        <sz val="14"/>
        <color rgb="FF000000"/>
        <rFont val="仿宋"/>
        <charset val="134"/>
      </rPr>
      <t>华侨大学</t>
    </r>
  </si>
  <si>
    <r>
      <rPr>
        <sz val="14"/>
        <color rgb="FF000000"/>
        <rFont val="仿宋"/>
        <charset val="134"/>
      </rPr>
      <t>仿真测试技术</t>
    </r>
  </si>
  <si>
    <r>
      <rPr>
        <sz val="14"/>
        <color rgb="FF000000"/>
        <rFont val="仿宋"/>
        <charset val="134"/>
      </rPr>
      <t>哈尔滨工业大学</t>
    </r>
  </si>
  <si>
    <r>
      <rPr>
        <sz val="14"/>
        <color rgb="FF000000"/>
        <rFont val="仿宋"/>
        <charset val="134"/>
      </rPr>
      <t>纺织装备</t>
    </r>
  </si>
  <si>
    <r>
      <rPr>
        <sz val="14"/>
        <color rgb="FF000000"/>
        <rFont val="仿宋"/>
        <charset val="134"/>
      </rPr>
      <t>东华大学</t>
    </r>
  </si>
  <si>
    <r>
      <rPr>
        <sz val="14"/>
        <color rgb="FF000000"/>
        <rFont val="仿宋"/>
        <charset val="134"/>
      </rPr>
      <t>复杂产品先进制造系统</t>
    </r>
  </si>
  <si>
    <r>
      <rPr>
        <sz val="14"/>
        <color rgb="FF000000"/>
        <rFont val="仿宋"/>
        <charset val="134"/>
      </rPr>
      <t>港口物流技术与装备</t>
    </r>
  </si>
  <si>
    <r>
      <rPr>
        <sz val="14"/>
        <color rgb="FF000000"/>
        <rFont val="仿宋"/>
        <charset val="134"/>
      </rPr>
      <t>武汉理工大学</t>
    </r>
  </si>
  <si>
    <r>
      <rPr>
        <sz val="14"/>
        <color rgb="FF000000"/>
        <rFont val="仿宋"/>
        <charset val="134"/>
      </rPr>
      <t>高速公路筑养装备与技术</t>
    </r>
  </si>
  <si>
    <r>
      <rPr>
        <sz val="14"/>
        <color rgb="FF000000"/>
        <rFont val="仿宋"/>
        <charset val="134"/>
      </rPr>
      <t>长安大学</t>
    </r>
  </si>
  <si>
    <r>
      <rPr>
        <sz val="14"/>
        <color rgb="FF000000"/>
        <rFont val="仿宋"/>
        <charset val="134"/>
      </rPr>
      <t>高效精密加工与装备技术</t>
    </r>
  </si>
  <si>
    <r>
      <rPr>
        <sz val="14"/>
        <color rgb="FF000000"/>
        <rFont val="仿宋"/>
        <charset val="134"/>
      </rPr>
      <t>南京航空航天大学</t>
    </r>
  </si>
  <si>
    <r>
      <t>工业</t>
    </r>
    <r>
      <rPr>
        <sz val="14"/>
        <color rgb="FF000000"/>
        <rFont val="Times New Roman"/>
        <charset val="134"/>
      </rPr>
      <t>CT</t>
    </r>
    <r>
      <rPr>
        <sz val="14"/>
        <color rgb="FF000000"/>
        <rFont val="仿宋"/>
        <charset val="134"/>
      </rPr>
      <t>无损检测</t>
    </r>
  </si>
  <si>
    <r>
      <rPr>
        <sz val="14"/>
        <color rgb="FF000000"/>
        <rFont val="仿宋"/>
        <charset val="134"/>
      </rPr>
      <t>重庆大学</t>
    </r>
  </si>
  <si>
    <r>
      <rPr>
        <sz val="14"/>
        <color rgb="FF000000"/>
        <rFont val="仿宋"/>
        <charset val="134"/>
      </rPr>
      <t>轨道车辆可靠性与检测技术</t>
    </r>
  </si>
  <si>
    <r>
      <rPr>
        <sz val="14"/>
        <color rgb="FF000000"/>
        <rFont val="仿宋"/>
        <charset val="134"/>
      </rPr>
      <t>过程装备及其再制造</t>
    </r>
  </si>
  <si>
    <r>
      <rPr>
        <sz val="14"/>
        <color rgb="FF000000"/>
        <rFont val="仿宋"/>
        <charset val="134"/>
      </rPr>
      <t>浙江工业大学</t>
    </r>
  </si>
  <si>
    <r>
      <rPr>
        <sz val="14"/>
        <color rgb="FF000000"/>
        <rFont val="仿宋"/>
        <charset val="134"/>
      </rPr>
      <t>航空航天电机系统技术</t>
    </r>
  </si>
  <si>
    <r>
      <rPr>
        <sz val="14"/>
        <color rgb="FF000000"/>
        <rFont val="仿宋"/>
        <charset val="134"/>
      </rPr>
      <t>西北工业大学</t>
    </r>
  </si>
  <si>
    <r>
      <rPr>
        <sz val="14"/>
        <color rgb="FF000000"/>
        <rFont val="仿宋"/>
        <charset val="134"/>
      </rPr>
      <t>机械检测技术与装备</t>
    </r>
  </si>
  <si>
    <r>
      <rPr>
        <sz val="14"/>
        <color rgb="FF000000"/>
        <rFont val="仿宋"/>
        <charset val="134"/>
      </rPr>
      <t>重庆理工大学</t>
    </r>
  </si>
  <si>
    <r>
      <rPr>
        <sz val="14"/>
        <color rgb="FF000000"/>
        <rFont val="仿宋"/>
        <charset val="134"/>
      </rPr>
      <t>集装箱供应链技术</t>
    </r>
  </si>
  <si>
    <r>
      <rPr>
        <sz val="14"/>
        <color rgb="FF000000"/>
        <rFont val="仿宋"/>
        <charset val="134"/>
      </rPr>
      <t>上海海事大学</t>
    </r>
  </si>
  <si>
    <r>
      <rPr>
        <sz val="14"/>
        <color rgb="FF000000"/>
        <rFont val="仿宋"/>
        <charset val="134"/>
      </rPr>
      <t>计量测试技术与仪器</t>
    </r>
  </si>
  <si>
    <r>
      <rPr>
        <sz val="14"/>
        <color rgb="FF000000"/>
        <rFont val="仿宋"/>
        <charset val="134"/>
      </rPr>
      <t>中国计量大学</t>
    </r>
  </si>
  <si>
    <r>
      <rPr>
        <sz val="14"/>
        <color rgb="FF000000"/>
        <rFont val="仿宋"/>
        <charset val="134"/>
      </rPr>
      <t>检测仪表与自动化系统集成技术</t>
    </r>
  </si>
  <si>
    <r>
      <rPr>
        <sz val="14"/>
        <color rgb="FF000000"/>
        <rFont val="仿宋"/>
        <charset val="134"/>
      </rPr>
      <t>杭州电子科技大学</t>
    </r>
  </si>
  <si>
    <r>
      <rPr>
        <sz val="14"/>
        <color rgb="FF000000"/>
        <rFont val="仿宋"/>
        <charset val="134"/>
      </rPr>
      <t>晶体生长设备与控制技术</t>
    </r>
  </si>
  <si>
    <r>
      <rPr>
        <sz val="14"/>
        <color rgb="FF000000"/>
        <rFont val="仿宋"/>
        <charset val="134"/>
      </rPr>
      <t>西安理工大学</t>
    </r>
  </si>
  <si>
    <r>
      <rPr>
        <sz val="14"/>
        <color rgb="FF000000"/>
        <rFont val="仿宋"/>
        <charset val="134"/>
      </rPr>
      <t>精密电子制造装备</t>
    </r>
  </si>
  <si>
    <r>
      <rPr>
        <sz val="14"/>
        <color rgb="FF000000"/>
        <rFont val="仿宋"/>
        <charset val="134"/>
      </rPr>
      <t>华南理工大学</t>
    </r>
  </si>
  <si>
    <r>
      <rPr>
        <sz val="14"/>
        <color rgb="FF000000"/>
        <rFont val="仿宋"/>
        <charset val="134"/>
      </rPr>
      <t>空间机器人技术</t>
    </r>
  </si>
  <si>
    <r>
      <rPr>
        <sz val="14"/>
        <color rgb="FF000000"/>
        <rFont val="仿宋"/>
        <charset val="134"/>
      </rPr>
      <t>北京邮电大学</t>
    </r>
  </si>
  <si>
    <r>
      <rPr>
        <sz val="14"/>
        <color rgb="FF000000"/>
        <rFont val="仿宋"/>
        <charset val="134"/>
      </rPr>
      <t>空天科学技术</t>
    </r>
  </si>
  <si>
    <r>
      <rPr>
        <sz val="14"/>
        <color rgb="FF000000"/>
        <rFont val="仿宋"/>
        <charset val="134"/>
      </rPr>
      <t>上海交通大学</t>
    </r>
  </si>
  <si>
    <r>
      <rPr>
        <sz val="14"/>
        <color rgb="FF000000"/>
        <rFont val="仿宋"/>
        <charset val="134"/>
      </rPr>
      <t>快速成型制造技术</t>
    </r>
  </si>
  <si>
    <r>
      <rPr>
        <sz val="14"/>
        <color rgb="FF000000"/>
        <rFont val="仿宋"/>
        <charset val="134"/>
      </rPr>
      <t>西安交通大学</t>
    </r>
  </si>
  <si>
    <r>
      <rPr>
        <sz val="14"/>
        <color rgb="FF000000"/>
        <rFont val="仿宋"/>
        <charset val="134"/>
      </rPr>
      <t>连续挤压</t>
    </r>
  </si>
  <si>
    <r>
      <rPr>
        <sz val="14"/>
        <color rgb="FF000000"/>
        <rFont val="仿宋"/>
        <charset val="134"/>
      </rPr>
      <t>大连交通大学</t>
    </r>
  </si>
  <si>
    <r>
      <rPr>
        <sz val="14"/>
        <color rgb="FF000000"/>
        <rFont val="仿宋"/>
        <charset val="134"/>
      </rPr>
      <t>零件近净轧制成形</t>
    </r>
  </si>
  <si>
    <r>
      <rPr>
        <sz val="14"/>
        <color rgb="FF000000"/>
        <rFont val="仿宋"/>
        <charset val="134"/>
      </rPr>
      <t>北京科技大学</t>
    </r>
  </si>
  <si>
    <r>
      <rPr>
        <sz val="14"/>
        <color rgb="FF000000"/>
        <rFont val="仿宋"/>
        <charset val="134"/>
      </rPr>
      <t>流程工业数字化仪表</t>
    </r>
  </si>
  <si>
    <r>
      <rPr>
        <sz val="14"/>
        <color rgb="FF000000"/>
        <rFont val="仿宋"/>
        <charset val="134"/>
      </rPr>
      <t>东北大学</t>
    </r>
  </si>
  <si>
    <r>
      <rPr>
        <sz val="14"/>
        <color rgb="FF000000"/>
        <rFont val="仿宋"/>
        <charset val="134"/>
      </rPr>
      <t>汽车结构部件先进制造技术</t>
    </r>
  </si>
  <si>
    <r>
      <rPr>
        <sz val="14"/>
        <color rgb="FF000000"/>
        <rFont val="仿宋"/>
        <charset val="134"/>
      </rPr>
      <t>北京工业大学</t>
    </r>
  </si>
  <si>
    <r>
      <rPr>
        <sz val="14"/>
        <color rgb="FF000000"/>
        <rFont val="仿宋"/>
        <charset val="134"/>
      </rPr>
      <t>汽车开发</t>
    </r>
  </si>
  <si>
    <r>
      <rPr>
        <sz val="14"/>
        <color rgb="FF000000"/>
        <rFont val="仿宋"/>
        <charset val="134"/>
      </rPr>
      <t>吉林大学</t>
    </r>
  </si>
  <si>
    <r>
      <rPr>
        <sz val="14"/>
        <color rgb="FF000000"/>
        <rFont val="仿宋"/>
        <charset val="134"/>
      </rPr>
      <t>视觉控制技术与应用</t>
    </r>
  </si>
  <si>
    <r>
      <rPr>
        <sz val="14"/>
        <color rgb="FF000000"/>
        <rFont val="仿宋"/>
        <charset val="134"/>
      </rPr>
      <t>湖南大学</t>
    </r>
  </si>
  <si>
    <r>
      <rPr>
        <sz val="14"/>
        <color rgb="FF000000"/>
        <rFont val="仿宋"/>
        <charset val="134"/>
      </rPr>
      <t>特种作业装备</t>
    </r>
  </si>
  <si>
    <r>
      <rPr>
        <sz val="14"/>
        <color rgb="FF000000"/>
        <rFont val="仿宋"/>
        <charset val="134"/>
      </rPr>
      <t>南京理工大学</t>
    </r>
  </si>
  <si>
    <r>
      <rPr>
        <sz val="14"/>
        <color rgb="FF000000"/>
        <rFont val="仿宋"/>
        <charset val="134"/>
      </rPr>
      <t>铁路环境振动与噪声</t>
    </r>
  </si>
  <si>
    <r>
      <rPr>
        <sz val="14"/>
        <color rgb="FF000000"/>
        <rFont val="仿宋"/>
        <charset val="134"/>
      </rPr>
      <t>华东交通大学</t>
    </r>
  </si>
  <si>
    <r>
      <rPr>
        <sz val="14"/>
        <color rgb="FF000000"/>
        <rFont val="仿宋"/>
        <charset val="134"/>
      </rPr>
      <t>微纳惯性传感与集成测量</t>
    </r>
  </si>
  <si>
    <r>
      <rPr>
        <sz val="14"/>
        <color rgb="FF000000"/>
        <rFont val="仿宋"/>
        <charset val="134"/>
      </rPr>
      <t>中北大学</t>
    </r>
  </si>
  <si>
    <r>
      <rPr>
        <sz val="14"/>
        <color rgb="FF000000"/>
        <rFont val="仿宋"/>
        <charset val="134"/>
      </rPr>
      <t>微纳制造与测量技术</t>
    </r>
  </si>
  <si>
    <r>
      <rPr>
        <sz val="14"/>
        <color rgb="FF000000"/>
        <rFont val="仿宋"/>
        <charset val="134"/>
      </rPr>
      <t>先进板带生产装备及控制</t>
    </r>
  </si>
  <si>
    <r>
      <rPr>
        <sz val="14"/>
        <color rgb="FF000000"/>
        <rFont val="仿宋"/>
        <charset val="134"/>
      </rPr>
      <t>新型电机与特种电磁装备</t>
    </r>
  </si>
  <si>
    <r>
      <rPr>
        <sz val="14"/>
        <color rgb="FF000000"/>
        <rFont val="仿宋"/>
        <charset val="134"/>
      </rPr>
      <t>华中科技大学</t>
    </r>
  </si>
  <si>
    <r>
      <rPr>
        <sz val="14"/>
        <color rgb="FF000000"/>
        <rFont val="仿宋"/>
        <charset val="134"/>
      </rPr>
      <t>轧制设备及成套技术</t>
    </r>
  </si>
  <si>
    <r>
      <rPr>
        <sz val="14"/>
        <color rgb="FF000000"/>
        <rFont val="仿宋"/>
        <charset val="134"/>
      </rPr>
      <t>燕山大学</t>
    </r>
  </si>
  <si>
    <r>
      <rPr>
        <sz val="14"/>
        <color rgb="FF000000"/>
        <rFont val="仿宋"/>
        <charset val="134"/>
      </rPr>
      <t>智能化电器</t>
    </r>
  </si>
  <si>
    <r>
      <rPr>
        <sz val="14"/>
        <color rgb="FF000000"/>
        <rFont val="仿宋"/>
        <charset val="134"/>
      </rPr>
      <t>重大工程施工技术与装备</t>
    </r>
  </si>
  <si>
    <r>
      <rPr>
        <sz val="14"/>
        <color rgb="FF000000"/>
        <rFont val="仿宋"/>
        <charset val="134"/>
      </rPr>
      <t>重型车辆零部件先进设计制造</t>
    </r>
  </si>
  <si>
    <r>
      <rPr>
        <sz val="14"/>
        <color rgb="FF000000"/>
        <rFont val="仿宋"/>
        <charset val="134"/>
      </rPr>
      <t>广西科技大学</t>
    </r>
  </si>
  <si>
    <r>
      <rPr>
        <sz val="14"/>
        <color rgb="FF000000"/>
        <rFont val="仿宋"/>
        <charset val="134"/>
      </rPr>
      <t>重型机械</t>
    </r>
  </si>
  <si>
    <r>
      <rPr>
        <sz val="14"/>
        <color rgb="FF000000"/>
        <rFont val="仿宋"/>
        <charset val="134"/>
      </rPr>
      <t>太原科技大学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</si>
</sst>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楷体"/>
      <charset val="134"/>
    </font>
    <font>
      <sz val="21"/>
      <color theme="1"/>
      <name val="Times New Roman"/>
      <charset val="134"/>
    </font>
    <font>
      <b/>
      <sz val="14"/>
      <color rgb="FF000000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1"/>
      <color theme="1"/>
      <name val="方正小标宋简体"/>
      <charset val="134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731;&#28304;\8.&#24037;&#31243;&#20013;&#24515;\2020&#24180;&#35780;&#20272;&#24037;&#20316;\&#21021;&#35780;&#24037;&#20316;\2020&#24180;&#25311;&#35780;&#20272;&#24037;&#31243;&#20013;&#24515;&#21517;&#21333;-202006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组-根据学校来函调整"/>
      <sheetName val="制作附件"/>
      <sheetName val="分组-第三版"/>
      <sheetName val="新分组"/>
      <sheetName val="筛选总表"/>
      <sheetName val="Sheet1"/>
    </sheetNames>
    <sheetDataSet>
      <sheetData sheetId="0">
        <row r="2">
          <cell r="B2" t="str">
            <v>工程中心名称</v>
          </cell>
          <cell r="C2" t="str">
            <v>依托单位</v>
          </cell>
          <cell r="D2" t="str">
            <v>主管部门</v>
          </cell>
        </row>
        <row r="4">
          <cell r="B4" t="str">
            <v>零件近净轧制成形</v>
          </cell>
          <cell r="C4" t="str">
            <v>北京科技大学</v>
          </cell>
          <cell r="D4" t="str">
            <v>教育部</v>
          </cell>
        </row>
        <row r="5">
          <cell r="B5" t="str">
            <v>制造管理技术</v>
          </cell>
          <cell r="C5" t="str">
            <v>大连理工大学</v>
          </cell>
          <cell r="D5" t="str">
            <v>教育部</v>
          </cell>
        </row>
        <row r="6">
          <cell r="B6" t="str">
            <v>重大工程施工技术与装备</v>
          </cell>
          <cell r="C6" t="str">
            <v>同济大学</v>
          </cell>
          <cell r="D6" t="str">
            <v>教育部</v>
          </cell>
        </row>
        <row r="7">
          <cell r="B7" t="str">
            <v>快速成型制造技术</v>
          </cell>
          <cell r="C7" t="str">
            <v>西安交通大学</v>
          </cell>
          <cell r="D7" t="str">
            <v>教育部</v>
          </cell>
        </row>
        <row r="8">
          <cell r="B8" t="str">
            <v>大型整体金属构件激光直接制造</v>
          </cell>
          <cell r="C8" t="str">
            <v>北京航空航天大学</v>
          </cell>
          <cell r="D8" t="str">
            <v>工信部</v>
          </cell>
        </row>
        <row r="9">
          <cell r="B9" t="str">
            <v>重型机械</v>
          </cell>
          <cell r="C9" t="str">
            <v>太原科技大学</v>
          </cell>
          <cell r="D9" t="str">
            <v>山西省</v>
          </cell>
        </row>
        <row r="10">
          <cell r="B10" t="str">
            <v>连续挤压</v>
          </cell>
          <cell r="C10" t="str">
            <v>大连交通大学</v>
          </cell>
          <cell r="D10" t="str">
            <v>辽宁省</v>
          </cell>
        </row>
        <row r="11">
          <cell r="B11" t="str">
            <v>轧制设备及成套技术</v>
          </cell>
          <cell r="C11" t="str">
            <v>燕山大学</v>
          </cell>
          <cell r="D11" t="str">
            <v>河北省</v>
          </cell>
        </row>
        <row r="12">
          <cell r="B12" t="str">
            <v>晶体生长设备与控制技术</v>
          </cell>
          <cell r="C12" t="str">
            <v>西安理工大学</v>
          </cell>
          <cell r="D12" t="str">
            <v>陕西省</v>
          </cell>
        </row>
        <row r="13">
          <cell r="B13" t="str">
            <v>液压振动与控制</v>
          </cell>
          <cell r="C13" t="str">
            <v>安徽工业大学</v>
          </cell>
          <cell r="D13" t="str">
            <v>安徽省</v>
          </cell>
        </row>
        <row r="15">
          <cell r="B15" t="str">
            <v>先进板带生产装备及控制</v>
          </cell>
          <cell r="C15" t="str">
            <v>北京科技大学</v>
          </cell>
          <cell r="D15" t="str">
            <v>教育部</v>
          </cell>
        </row>
        <row r="16">
          <cell r="B16" t="str">
            <v>模塑建材制品</v>
          </cell>
          <cell r="C16" t="str">
            <v>大连理工大学</v>
          </cell>
          <cell r="D16" t="str">
            <v>教育部</v>
          </cell>
        </row>
        <row r="17">
          <cell r="B17" t="str">
            <v>纺织装备</v>
          </cell>
          <cell r="C17" t="str">
            <v>东华大学</v>
          </cell>
          <cell r="D17" t="str">
            <v>教育部</v>
          </cell>
        </row>
        <row r="18">
          <cell r="B18" t="str">
            <v>港口物流技术与装备</v>
          </cell>
          <cell r="C18" t="str">
            <v>武汉理工大学</v>
          </cell>
          <cell r="D18" t="str">
            <v>教育部</v>
          </cell>
        </row>
        <row r="19">
          <cell r="B19" t="str">
            <v>脆性材料加工技术</v>
          </cell>
          <cell r="C19" t="str">
            <v>华侨大学</v>
          </cell>
          <cell r="D19" t="str">
            <v>统战部</v>
          </cell>
        </row>
        <row r="20">
          <cell r="B20" t="str">
            <v>复杂产品先进制造系统</v>
          </cell>
          <cell r="C20" t="str">
            <v>北京航空航天大学</v>
          </cell>
          <cell r="D20" t="str">
            <v>工信部</v>
          </cell>
        </row>
        <row r="21">
          <cell r="B21" t="str">
            <v>高效精密加工与装备技术</v>
          </cell>
          <cell r="C21" t="str">
            <v>南京航空航天大学</v>
          </cell>
          <cell r="D21" t="str">
            <v>工信部</v>
          </cell>
        </row>
        <row r="22">
          <cell r="B22" t="str">
            <v>特种作业装备</v>
          </cell>
          <cell r="C22" t="str">
            <v>南京理工大学</v>
          </cell>
          <cell r="D22" t="str">
            <v>工信部</v>
          </cell>
        </row>
        <row r="23">
          <cell r="B23" t="str">
            <v>先进矿山装备</v>
          </cell>
          <cell r="C23" t="str">
            <v>湖南科技大学</v>
          </cell>
          <cell r="D23" t="str">
            <v>湖南省</v>
          </cell>
        </row>
        <row r="24">
          <cell r="B24" t="str">
            <v>复杂轨迹加工工艺及装备</v>
          </cell>
          <cell r="C24" t="str">
            <v>湘潭大学</v>
          </cell>
          <cell r="D24" t="str">
            <v>湖南省</v>
          </cell>
        </row>
        <row r="25">
          <cell r="B25" t="str">
            <v>过程装备及其再制造</v>
          </cell>
          <cell r="C25" t="str">
            <v>浙江工业大学</v>
          </cell>
          <cell r="D25" t="str">
            <v>浙江省</v>
          </cell>
        </row>
        <row r="27">
          <cell r="B27" t="str">
            <v>流程工业数字化仪表</v>
          </cell>
          <cell r="C27" t="str">
            <v>东北大学</v>
          </cell>
          <cell r="D27" t="str">
            <v>教育部</v>
          </cell>
        </row>
        <row r="28">
          <cell r="B28" t="str">
            <v>安全关键工业测控技术</v>
          </cell>
          <cell r="C28" t="str">
            <v>合肥工业大学</v>
          </cell>
          <cell r="D28" t="str">
            <v>教育部</v>
          </cell>
        </row>
        <row r="29">
          <cell r="B29" t="str">
            <v>微纳制造与测量技术</v>
          </cell>
          <cell r="C29" t="str">
            <v>天津大学</v>
          </cell>
          <cell r="D29" t="str">
            <v>教育部</v>
          </cell>
        </row>
        <row r="30">
          <cell r="B30" t="str">
            <v>工业CT无损检测技术</v>
          </cell>
          <cell r="C30" t="str">
            <v>重庆大学</v>
          </cell>
          <cell r="D30" t="str">
            <v>教育部</v>
          </cell>
        </row>
        <row r="31">
          <cell r="B31" t="str">
            <v>轨道车辆可靠性与检测技术</v>
          </cell>
          <cell r="C31" t="str">
            <v>北京交通大学</v>
          </cell>
          <cell r="D31" t="str">
            <v>教育部</v>
          </cell>
        </row>
        <row r="32">
          <cell r="B32" t="str">
            <v>仿真测试技术</v>
          </cell>
          <cell r="C32" t="str">
            <v>哈尔滨工业大学</v>
          </cell>
          <cell r="D32" t="str">
            <v>工信部</v>
          </cell>
        </row>
        <row r="33">
          <cell r="B33" t="str">
            <v>集装箱供应链技术</v>
          </cell>
          <cell r="C33" t="str">
            <v>上海海事大学</v>
          </cell>
          <cell r="D33" t="str">
            <v>上海市</v>
          </cell>
        </row>
        <row r="34">
          <cell r="B34" t="str">
            <v>检测仪表与自动化系统集成技术</v>
          </cell>
          <cell r="C34" t="str">
            <v>杭州电子科技大学</v>
          </cell>
          <cell r="D34" t="str">
            <v>浙江省</v>
          </cell>
        </row>
        <row r="35">
          <cell r="B35" t="str">
            <v>智能康复装置与检测技术</v>
          </cell>
          <cell r="C35" t="str">
            <v>河北工业大学</v>
          </cell>
          <cell r="D35" t="str">
            <v>河北省</v>
          </cell>
        </row>
        <row r="36">
          <cell r="B36" t="str">
            <v>微纳惯性传感与集成测量</v>
          </cell>
          <cell r="C36" t="str">
            <v>中北大学</v>
          </cell>
          <cell r="D36" t="str">
            <v>山西省</v>
          </cell>
        </row>
        <row r="37">
          <cell r="B37" t="str">
            <v>计量测试技术与仪器</v>
          </cell>
          <cell r="C37" t="str">
            <v>中国计量大学</v>
          </cell>
          <cell r="D37" t="str">
            <v>浙江省</v>
          </cell>
        </row>
        <row r="38">
          <cell r="B38" t="str">
            <v>机械检测技术与装备</v>
          </cell>
          <cell r="C38" t="str">
            <v>重庆理工大学</v>
          </cell>
          <cell r="D38" t="str">
            <v>重庆市</v>
          </cell>
        </row>
        <row r="40">
          <cell r="B40" t="str">
            <v>电力牵引</v>
          </cell>
          <cell r="C40" t="str">
            <v>北京交通大学</v>
          </cell>
          <cell r="D40" t="str">
            <v>教育部</v>
          </cell>
        </row>
        <row r="41">
          <cell r="B41" t="str">
            <v>汽车开发</v>
          </cell>
          <cell r="C41" t="str">
            <v>吉林大学</v>
          </cell>
          <cell r="D41" t="str">
            <v>教育部</v>
          </cell>
        </row>
        <row r="42">
          <cell r="B42" t="str">
            <v>新能源汽车</v>
          </cell>
          <cell r="C42" t="str">
            <v>同济大学</v>
          </cell>
          <cell r="D42" t="str">
            <v>教育部</v>
          </cell>
        </row>
        <row r="43">
          <cell r="B43" t="str">
            <v>高速公路筑养装备与技术</v>
          </cell>
          <cell r="C43" t="str">
            <v>长安大学</v>
          </cell>
          <cell r="D43" t="str">
            <v>教育部</v>
          </cell>
        </row>
        <row r="44">
          <cell r="B44" t="str">
            <v>船舶控制工程</v>
          </cell>
          <cell r="C44" t="str">
            <v>哈尔滨工程大学</v>
          </cell>
          <cell r="D44" t="str">
            <v>工信部</v>
          </cell>
        </row>
        <row r="45">
          <cell r="B45" t="str">
            <v>船舶动力技术</v>
          </cell>
          <cell r="C45" t="str">
            <v>哈尔滨工程大学</v>
          </cell>
          <cell r="D45" t="str">
            <v>工信部</v>
          </cell>
        </row>
        <row r="46">
          <cell r="B46" t="str">
            <v>汽车结构部件先进制造技术</v>
          </cell>
          <cell r="C46" t="str">
            <v>北京工业大学</v>
          </cell>
          <cell r="D46" t="str">
            <v>北京市</v>
          </cell>
        </row>
        <row r="47">
          <cell r="B47" t="str">
            <v>航运仿真技术</v>
          </cell>
          <cell r="C47" t="str">
            <v>上海海事大学</v>
          </cell>
          <cell r="D47" t="str">
            <v>上海市</v>
          </cell>
        </row>
        <row r="48">
          <cell r="B48" t="str">
            <v>重型车辆零部件先进设计制造</v>
          </cell>
          <cell r="C48" t="str">
            <v>广西科技大学</v>
          </cell>
          <cell r="D48" t="str">
            <v>广西</v>
          </cell>
        </row>
        <row r="49">
          <cell r="B49" t="str">
            <v>铁路环境振动与噪声</v>
          </cell>
          <cell r="C49" t="str">
            <v>华东交通大学</v>
          </cell>
          <cell r="D49" t="str">
            <v>江西省</v>
          </cell>
        </row>
        <row r="51">
          <cell r="B51" t="str">
            <v>新型光源技术及装备</v>
          </cell>
          <cell r="C51" t="str">
            <v>东南大学</v>
          </cell>
          <cell r="D51" t="str">
            <v>教育部</v>
          </cell>
        </row>
        <row r="52">
          <cell r="B52" t="str">
            <v>伺服控制技术</v>
          </cell>
          <cell r="C52" t="str">
            <v>东南大学</v>
          </cell>
          <cell r="D52" t="str">
            <v>教育部</v>
          </cell>
        </row>
        <row r="53">
          <cell r="B53" t="str">
            <v>视觉控制技术与应用</v>
          </cell>
          <cell r="C53" t="str">
            <v>湖南大学</v>
          </cell>
          <cell r="D53" t="str">
            <v>教育部</v>
          </cell>
        </row>
        <row r="54">
          <cell r="B54" t="str">
            <v>精密电子制造装备</v>
          </cell>
          <cell r="C54" t="str">
            <v>华南理工大学</v>
          </cell>
          <cell r="D54" t="str">
            <v>教育部</v>
          </cell>
        </row>
        <row r="55">
          <cell r="B55" t="str">
            <v>新型电机与特种电磁装备</v>
          </cell>
          <cell r="C55" t="str">
            <v>华中科技大学</v>
          </cell>
          <cell r="D55" t="str">
            <v>教育部</v>
          </cell>
        </row>
        <row r="56">
          <cell r="B56" t="str">
            <v>空天科学技术</v>
          </cell>
          <cell r="C56" t="str">
            <v>上海交通大学</v>
          </cell>
          <cell r="D56" t="str">
            <v>教育部</v>
          </cell>
        </row>
        <row r="57">
          <cell r="B57" t="str">
            <v>空间机器人技术</v>
          </cell>
          <cell r="C57" t="str">
            <v>北京邮电大学</v>
          </cell>
          <cell r="D57" t="str">
            <v>教育部</v>
          </cell>
        </row>
        <row r="58">
          <cell r="B58" t="str">
            <v>轻型动力</v>
          </cell>
          <cell r="C58" t="str">
            <v>天津大学</v>
          </cell>
          <cell r="D58" t="str">
            <v>教育部</v>
          </cell>
        </row>
        <row r="59">
          <cell r="B59" t="str">
            <v>智能化电器</v>
          </cell>
          <cell r="C59" t="str">
            <v>西安交通大学</v>
          </cell>
          <cell r="D59" t="str">
            <v>教育部</v>
          </cell>
        </row>
        <row r="60">
          <cell r="B60" t="str">
            <v>先进驱动节能技术</v>
          </cell>
          <cell r="C60" t="str">
            <v>西南交通大学</v>
          </cell>
          <cell r="D60" t="str">
            <v>教育部</v>
          </cell>
        </row>
        <row r="61">
          <cell r="B61" t="str">
            <v>航空航天电机系统技术</v>
          </cell>
          <cell r="C61" t="str">
            <v>西北工业大学</v>
          </cell>
          <cell r="D61" t="str">
            <v>工信部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zoomScale="90" zoomScaleNormal="90" workbookViewId="0">
      <selection activeCell="B20" sqref="B20"/>
    </sheetView>
  </sheetViews>
  <sheetFormatPr defaultColWidth="9" defaultRowHeight="14.4" outlineLevelCol="4"/>
  <cols>
    <col min="1" max="1" width="6.87962962962963" style="2" customWidth="1"/>
    <col min="2" max="2" width="38.8796296296296" style="4" customWidth="1"/>
    <col min="3" max="3" width="25.25" style="2" customWidth="1"/>
    <col min="4" max="4" width="7.62962962962963" style="2" hidden="1" customWidth="1"/>
    <col min="5" max="5" width="14" style="4" customWidth="1"/>
    <col min="6" max="16384" width="9" style="2"/>
  </cols>
  <sheetData>
    <row r="1" ht="20.4" spans="1:5">
      <c r="A1" s="5" t="s">
        <v>0</v>
      </c>
      <c r="B1" s="6"/>
      <c r="C1" s="6"/>
      <c r="D1" s="6"/>
      <c r="E1" s="6"/>
    </row>
    <row r="2" ht="56.25" customHeight="1" spans="1:5">
      <c r="A2" s="7" t="s">
        <v>1</v>
      </c>
      <c r="B2" s="7"/>
      <c r="C2" s="7"/>
      <c r="D2" s="7"/>
      <c r="E2" s="7"/>
    </row>
    <row r="3" s="1" customFormat="1" ht="21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21" customHeight="1" spans="1:5">
      <c r="A4" s="9">
        <v>1</v>
      </c>
      <c r="B4" s="10" t="s">
        <v>7</v>
      </c>
      <c r="C4" s="9" t="s">
        <v>8</v>
      </c>
      <c r="D4" s="9" t="str">
        <f>VLOOKUP(B4,'[1]分组-根据学校来函调整'!$B:$D,3,FALSE)</f>
        <v>工信部</v>
      </c>
      <c r="E4" s="9" t="s">
        <v>9</v>
      </c>
    </row>
    <row r="5" s="2" customFormat="1" ht="21" customHeight="1" spans="1:5">
      <c r="A5" s="9">
        <v>2</v>
      </c>
      <c r="B5" s="9" t="s">
        <v>10</v>
      </c>
      <c r="C5" s="9" t="s">
        <v>11</v>
      </c>
      <c r="D5" s="9" t="str">
        <f>VLOOKUP(B5,'[1]分组-根据学校来函调整'!$B:$D,3,FALSE)</f>
        <v>教育部</v>
      </c>
      <c r="E5" s="9" t="s">
        <v>9</v>
      </c>
    </row>
    <row r="6" s="2" customFormat="1" ht="21" customHeight="1" spans="1:5">
      <c r="A6" s="9">
        <v>3</v>
      </c>
      <c r="B6" s="9" t="s">
        <v>12</v>
      </c>
      <c r="C6" s="9" t="s">
        <v>13</v>
      </c>
      <c r="D6" s="9" t="str">
        <f>VLOOKUP(B6,'[1]分组-根据学校来函调整'!$B:$D,3,FALSE)</f>
        <v>教育部</v>
      </c>
      <c r="E6" s="9" t="s">
        <v>9</v>
      </c>
    </row>
    <row r="7" s="2" customFormat="1" ht="21" customHeight="1" spans="1:5">
      <c r="A7" s="9">
        <v>4</v>
      </c>
      <c r="B7" s="9" t="s">
        <v>14</v>
      </c>
      <c r="C7" s="9" t="s">
        <v>15</v>
      </c>
      <c r="D7" s="9" t="str">
        <f>VLOOKUP(B7,'[1]分组-根据学校来函调整'!$B:$D,3,FALSE)</f>
        <v>教育部</v>
      </c>
      <c r="E7" s="9" t="s">
        <v>9</v>
      </c>
    </row>
    <row r="8" s="2" customFormat="1" ht="21" customHeight="1" spans="1:5">
      <c r="A8" s="9">
        <v>5</v>
      </c>
      <c r="B8" s="9" t="s">
        <v>16</v>
      </c>
      <c r="C8" s="9" t="s">
        <v>17</v>
      </c>
      <c r="D8" s="9" t="str">
        <f>VLOOKUP(B8,'[1]分组-根据学校来函调整'!$B:$D,3,FALSE)</f>
        <v>教育部</v>
      </c>
      <c r="E8" s="9" t="s">
        <v>9</v>
      </c>
    </row>
    <row r="9" s="3" customFormat="1" ht="21" customHeight="1" spans="1:5">
      <c r="A9" s="9">
        <v>6</v>
      </c>
      <c r="B9" s="9" t="s">
        <v>18</v>
      </c>
      <c r="C9" s="9" t="s">
        <v>19</v>
      </c>
      <c r="D9" s="9" t="str">
        <f>VLOOKUP(B9,'[1]分组-根据学校来函调整'!$B:$D,3,FALSE)</f>
        <v>教育部</v>
      </c>
      <c r="E9" s="9" t="s">
        <v>9</v>
      </c>
    </row>
    <row r="10" s="2" customFormat="1" ht="21" customHeight="1" spans="1:5">
      <c r="A10" s="9">
        <v>7</v>
      </c>
      <c r="B10" s="9" t="s">
        <v>20</v>
      </c>
      <c r="C10" s="10" t="s">
        <v>21</v>
      </c>
      <c r="D10" s="9" t="str">
        <f>VLOOKUP(B10,'[1]分组-根据学校来函调整'!$B:$D,3,FALSE)</f>
        <v>教育部</v>
      </c>
      <c r="E10" s="9" t="s">
        <v>22</v>
      </c>
    </row>
    <row r="11" s="2" customFormat="1" ht="21" customHeight="1" spans="1:5">
      <c r="A11" s="9">
        <v>8</v>
      </c>
      <c r="B11" s="9" t="s">
        <v>23</v>
      </c>
      <c r="C11" s="9" t="s">
        <v>24</v>
      </c>
      <c r="D11" s="9" t="str">
        <f>VLOOKUP(B11,'[1]分组-根据学校来函调整'!$B:$D,3,FALSE)</f>
        <v>工信部</v>
      </c>
      <c r="E11" s="9" t="s">
        <v>22</v>
      </c>
    </row>
    <row r="12" s="2" customFormat="1" ht="21" customHeight="1" spans="1:5">
      <c r="A12" s="9">
        <v>9</v>
      </c>
      <c r="B12" s="9" t="s">
        <v>25</v>
      </c>
      <c r="C12" s="9" t="s">
        <v>24</v>
      </c>
      <c r="D12" s="9" t="str">
        <f>VLOOKUP(B12,'[1]分组-根据学校来函调整'!$B:$D,3,FALSE)</f>
        <v>工信部</v>
      </c>
      <c r="E12" s="9" t="s">
        <v>22</v>
      </c>
    </row>
    <row r="13" s="2" customFormat="1" ht="21" customHeight="1" spans="1:5">
      <c r="A13" s="9">
        <v>10</v>
      </c>
      <c r="B13" s="9" t="s">
        <v>26</v>
      </c>
      <c r="C13" s="9" t="s">
        <v>27</v>
      </c>
      <c r="D13" s="9" t="str">
        <f>VLOOKUP(B13,'[1]分组-根据学校来函调整'!$B:$D,3,FALSE)</f>
        <v>统战部</v>
      </c>
      <c r="E13" s="9" t="s">
        <v>22</v>
      </c>
    </row>
    <row r="14" s="2" customFormat="1" ht="21" customHeight="1" spans="1:5">
      <c r="A14" s="9">
        <v>11</v>
      </c>
      <c r="B14" s="9" t="s">
        <v>28</v>
      </c>
      <c r="C14" s="9" t="s">
        <v>29</v>
      </c>
      <c r="D14" s="9" t="str">
        <f>VLOOKUP(B14,'[1]分组-根据学校来函调整'!$B:$D,3,FALSE)</f>
        <v>工信部</v>
      </c>
      <c r="E14" s="9" t="s">
        <v>22</v>
      </c>
    </row>
    <row r="15" s="2" customFormat="1" ht="21" customHeight="1" spans="1:5">
      <c r="A15" s="9">
        <v>12</v>
      </c>
      <c r="B15" s="9" t="s">
        <v>30</v>
      </c>
      <c r="C15" s="9" t="s">
        <v>31</v>
      </c>
      <c r="D15" s="9" t="str">
        <f>VLOOKUP(B15,'[1]分组-根据学校来函调整'!$B:$D,3,FALSE)</f>
        <v>教育部</v>
      </c>
      <c r="E15" s="9" t="s">
        <v>22</v>
      </c>
    </row>
    <row r="16" s="2" customFormat="1" ht="21" customHeight="1" spans="1:5">
      <c r="A16" s="9">
        <v>13</v>
      </c>
      <c r="B16" s="9" t="s">
        <v>32</v>
      </c>
      <c r="C16" s="9" t="s">
        <v>8</v>
      </c>
      <c r="D16" s="9" t="str">
        <f>VLOOKUP(B16,'[1]分组-根据学校来函调整'!$B:$D,3,FALSE)</f>
        <v>工信部</v>
      </c>
      <c r="E16" s="9" t="s">
        <v>22</v>
      </c>
    </row>
    <row r="17" s="2" customFormat="1" ht="21" customHeight="1" spans="1:5">
      <c r="A17" s="9">
        <v>14</v>
      </c>
      <c r="B17" s="9" t="s">
        <v>33</v>
      </c>
      <c r="C17" s="9" t="s">
        <v>34</v>
      </c>
      <c r="D17" s="9" t="str">
        <f>VLOOKUP(B17,'[1]分组-根据学校来函调整'!$B:$D,3,FALSE)</f>
        <v>教育部</v>
      </c>
      <c r="E17" s="9" t="s">
        <v>22</v>
      </c>
    </row>
    <row r="18" s="2" customFormat="1" ht="21" customHeight="1" spans="1:5">
      <c r="A18" s="9">
        <v>15</v>
      </c>
      <c r="B18" s="9" t="s">
        <v>35</v>
      </c>
      <c r="C18" s="9" t="s">
        <v>36</v>
      </c>
      <c r="D18" s="9" t="str">
        <f>VLOOKUP(B18,'[1]分组-根据学校来函调整'!$B:$D,3,FALSE)</f>
        <v>教育部</v>
      </c>
      <c r="E18" s="9" t="s">
        <v>22</v>
      </c>
    </row>
    <row r="19" s="2" customFormat="1" ht="21" customHeight="1" spans="1:5">
      <c r="A19" s="9">
        <v>16</v>
      </c>
      <c r="B19" s="9" t="s">
        <v>37</v>
      </c>
      <c r="C19" s="9" t="s">
        <v>38</v>
      </c>
      <c r="D19" s="9" t="str">
        <f>VLOOKUP(B19,'[1]分组-根据学校来函调整'!$B:$D,3,FALSE)</f>
        <v>工信部</v>
      </c>
      <c r="E19" s="9" t="s">
        <v>22</v>
      </c>
    </row>
    <row r="20" s="2" customFormat="1" ht="21" customHeight="1" spans="1:5">
      <c r="A20" s="9">
        <v>17</v>
      </c>
      <c r="B20" s="10" t="s">
        <v>39</v>
      </c>
      <c r="C20" s="9" t="s">
        <v>40</v>
      </c>
      <c r="D20" s="9" t="e">
        <f>VLOOKUP(B20,'[1]分组-根据学校来函调整'!$B:$D,3,FALSE)</f>
        <v>#N/A</v>
      </c>
      <c r="E20" s="9" t="s">
        <v>22</v>
      </c>
    </row>
    <row r="21" s="2" customFormat="1" ht="21" customHeight="1" spans="1:5">
      <c r="A21" s="9">
        <v>18</v>
      </c>
      <c r="B21" s="9" t="s">
        <v>41</v>
      </c>
      <c r="C21" s="9" t="s">
        <v>11</v>
      </c>
      <c r="D21" s="9" t="str">
        <f>VLOOKUP(B21,'[1]分组-根据学校来函调整'!$B:$D,3,FALSE)</f>
        <v>教育部</v>
      </c>
      <c r="E21" s="9" t="s">
        <v>22</v>
      </c>
    </row>
    <row r="22" s="2" customFormat="1" ht="21" customHeight="1" spans="1:5">
      <c r="A22" s="9">
        <v>19</v>
      </c>
      <c r="B22" s="9" t="s">
        <v>42</v>
      </c>
      <c r="C22" s="9" t="s">
        <v>43</v>
      </c>
      <c r="D22" s="9" t="str">
        <f>VLOOKUP(B22,'[1]分组-根据学校来函调整'!$B:$D,3,FALSE)</f>
        <v>浙江省</v>
      </c>
      <c r="E22" s="9" t="s">
        <v>22</v>
      </c>
    </row>
    <row r="23" s="2" customFormat="1" ht="21" customHeight="1" spans="1:5">
      <c r="A23" s="9">
        <v>20</v>
      </c>
      <c r="B23" s="9" t="s">
        <v>44</v>
      </c>
      <c r="C23" s="9" t="s">
        <v>45</v>
      </c>
      <c r="D23" s="9" t="str">
        <f>VLOOKUP(B23,'[1]分组-根据学校来函调整'!$B:$D,3,FALSE)</f>
        <v>工信部</v>
      </c>
      <c r="E23" s="9" t="s">
        <v>22</v>
      </c>
    </row>
    <row r="24" s="2" customFormat="1" ht="21" customHeight="1" spans="1:5">
      <c r="A24" s="9">
        <v>21</v>
      </c>
      <c r="B24" s="9" t="s">
        <v>46</v>
      </c>
      <c r="C24" s="9" t="s">
        <v>47</v>
      </c>
      <c r="D24" s="9" t="str">
        <f>VLOOKUP(B24,'[1]分组-根据学校来函调整'!$B:$D,3,FALSE)</f>
        <v>重庆市</v>
      </c>
      <c r="E24" s="9" t="s">
        <v>22</v>
      </c>
    </row>
    <row r="25" s="2" customFormat="1" ht="21" customHeight="1" spans="1:5">
      <c r="A25" s="9">
        <v>22</v>
      </c>
      <c r="B25" s="9" t="s">
        <v>48</v>
      </c>
      <c r="C25" s="9" t="s">
        <v>49</v>
      </c>
      <c r="D25" s="9" t="str">
        <f>VLOOKUP(B25,'[1]分组-根据学校来函调整'!$B:$D,3,FALSE)</f>
        <v>上海市</v>
      </c>
      <c r="E25" s="9" t="s">
        <v>22</v>
      </c>
    </row>
    <row r="26" s="2" customFormat="1" ht="21" customHeight="1" spans="1:5">
      <c r="A26" s="9">
        <v>23</v>
      </c>
      <c r="B26" s="9" t="s">
        <v>50</v>
      </c>
      <c r="C26" s="9" t="s">
        <v>51</v>
      </c>
      <c r="D26" s="9" t="str">
        <f>VLOOKUP(B26,'[1]分组-根据学校来函调整'!$B:$D,3,FALSE)</f>
        <v>浙江省</v>
      </c>
      <c r="E26" s="9" t="s">
        <v>22</v>
      </c>
    </row>
    <row r="27" s="2" customFormat="1" ht="21" customHeight="1" spans="1:5">
      <c r="A27" s="9">
        <v>24</v>
      </c>
      <c r="B27" s="9" t="s">
        <v>52</v>
      </c>
      <c r="C27" s="9" t="s">
        <v>53</v>
      </c>
      <c r="D27" s="9" t="str">
        <f>VLOOKUP(B27,'[1]分组-根据学校来函调整'!$B:$D,3,FALSE)</f>
        <v>浙江省</v>
      </c>
      <c r="E27" s="9" t="s">
        <v>22</v>
      </c>
    </row>
    <row r="28" s="2" customFormat="1" ht="21" customHeight="1" spans="1:5">
      <c r="A28" s="9">
        <v>25</v>
      </c>
      <c r="B28" s="9" t="s">
        <v>54</v>
      </c>
      <c r="C28" s="9" t="s">
        <v>55</v>
      </c>
      <c r="D28" s="9" t="str">
        <f>VLOOKUP(B28,'[1]分组-根据学校来函调整'!$B:$D,3,FALSE)</f>
        <v>陕西省</v>
      </c>
      <c r="E28" s="9" t="s">
        <v>22</v>
      </c>
    </row>
    <row r="29" s="2" customFormat="1" ht="21" customHeight="1" spans="1:5">
      <c r="A29" s="9">
        <v>26</v>
      </c>
      <c r="B29" s="9" t="s">
        <v>56</v>
      </c>
      <c r="C29" s="9" t="s">
        <v>57</v>
      </c>
      <c r="D29" s="9" t="str">
        <f>VLOOKUP(B29,'[1]分组-根据学校来函调整'!$B:$D,3,FALSE)</f>
        <v>教育部</v>
      </c>
      <c r="E29" s="9" t="s">
        <v>22</v>
      </c>
    </row>
    <row r="30" s="2" customFormat="1" ht="21" customHeight="1" spans="1:5">
      <c r="A30" s="9">
        <v>27</v>
      </c>
      <c r="B30" s="9" t="s">
        <v>58</v>
      </c>
      <c r="C30" s="9" t="s">
        <v>59</v>
      </c>
      <c r="D30" s="9" t="str">
        <f>VLOOKUP(B30,'[1]分组-根据学校来函调整'!$B:$D,3,FALSE)</f>
        <v>教育部</v>
      </c>
      <c r="E30" s="9" t="s">
        <v>22</v>
      </c>
    </row>
    <row r="31" s="2" customFormat="1" ht="21" customHeight="1" spans="1:5">
      <c r="A31" s="9">
        <v>28</v>
      </c>
      <c r="B31" s="9" t="s">
        <v>60</v>
      </c>
      <c r="C31" s="9" t="s">
        <v>61</v>
      </c>
      <c r="D31" s="9" t="str">
        <f>VLOOKUP(B31,'[1]分组-根据学校来函调整'!$B:$D,3,FALSE)</f>
        <v>教育部</v>
      </c>
      <c r="E31" s="9" t="s">
        <v>22</v>
      </c>
    </row>
    <row r="32" s="2" customFormat="1" ht="21" customHeight="1" spans="1:5">
      <c r="A32" s="9">
        <v>29</v>
      </c>
      <c r="B32" s="9" t="s">
        <v>62</v>
      </c>
      <c r="C32" s="9" t="s">
        <v>63</v>
      </c>
      <c r="D32" s="9" t="str">
        <f>VLOOKUP(B32,'[1]分组-根据学校来函调整'!$B:$D,3,FALSE)</f>
        <v>教育部</v>
      </c>
      <c r="E32" s="9" t="s">
        <v>22</v>
      </c>
    </row>
    <row r="33" s="2" customFormat="1" ht="21" customHeight="1" spans="1:5">
      <c r="A33" s="9">
        <v>30</v>
      </c>
      <c r="B33" s="9" t="s">
        <v>64</v>
      </c>
      <c r="C33" s="9" t="s">
        <v>65</v>
      </c>
      <c r="D33" s="9" t="str">
        <f>VLOOKUP(B33,'[1]分组-根据学校来函调整'!$B:$D,3,FALSE)</f>
        <v>辽宁省</v>
      </c>
      <c r="E33" s="9" t="s">
        <v>22</v>
      </c>
    </row>
    <row r="34" s="2" customFormat="1" ht="21" customHeight="1" spans="1:5">
      <c r="A34" s="9">
        <v>31</v>
      </c>
      <c r="B34" s="9" t="s">
        <v>66</v>
      </c>
      <c r="C34" s="9" t="s">
        <v>67</v>
      </c>
      <c r="D34" s="9" t="str">
        <f>VLOOKUP(B34,'[1]分组-根据学校来函调整'!$B:$D,3,FALSE)</f>
        <v>教育部</v>
      </c>
      <c r="E34" s="9" t="s">
        <v>22</v>
      </c>
    </row>
    <row r="35" s="2" customFormat="1" ht="21" customHeight="1" spans="1:5">
      <c r="A35" s="9">
        <v>32</v>
      </c>
      <c r="B35" s="9" t="s">
        <v>68</v>
      </c>
      <c r="C35" s="9" t="s">
        <v>69</v>
      </c>
      <c r="D35" s="9" t="str">
        <f>VLOOKUP(B35,'[1]分组-根据学校来函调整'!$B:$D,3,FALSE)</f>
        <v>教育部</v>
      </c>
      <c r="E35" s="9" t="s">
        <v>22</v>
      </c>
    </row>
    <row r="36" s="2" customFormat="1" ht="21" customHeight="1" spans="1:5">
      <c r="A36" s="9">
        <v>33</v>
      </c>
      <c r="B36" s="9" t="s">
        <v>70</v>
      </c>
      <c r="C36" s="9" t="s">
        <v>71</v>
      </c>
      <c r="D36" s="9" t="str">
        <f>VLOOKUP(B36,'[1]分组-根据学校来函调整'!$B:$D,3,FALSE)</f>
        <v>北京市</v>
      </c>
      <c r="E36" s="9" t="s">
        <v>22</v>
      </c>
    </row>
    <row r="37" s="2" customFormat="1" ht="21" customHeight="1" spans="1:5">
      <c r="A37" s="9">
        <v>34</v>
      </c>
      <c r="B37" s="9" t="s">
        <v>72</v>
      </c>
      <c r="C37" s="9" t="s">
        <v>73</v>
      </c>
      <c r="D37" s="9" t="str">
        <f>VLOOKUP(B37,'[1]分组-根据学校来函调整'!$B:$D,3,FALSE)</f>
        <v>教育部</v>
      </c>
      <c r="E37" s="9" t="s">
        <v>22</v>
      </c>
    </row>
    <row r="38" s="2" customFormat="1" ht="21" customHeight="1" spans="1:5">
      <c r="A38" s="9">
        <v>35</v>
      </c>
      <c r="B38" s="9" t="s">
        <v>74</v>
      </c>
      <c r="C38" s="9" t="s">
        <v>75</v>
      </c>
      <c r="D38" s="9" t="str">
        <f>VLOOKUP(B38,'[1]分组-根据学校来函调整'!$B:$D,3,FALSE)</f>
        <v>教育部</v>
      </c>
      <c r="E38" s="9" t="s">
        <v>22</v>
      </c>
    </row>
    <row r="39" s="2" customFormat="1" ht="21" customHeight="1" spans="1:5">
      <c r="A39" s="9">
        <v>36</v>
      </c>
      <c r="B39" s="9" t="s">
        <v>76</v>
      </c>
      <c r="C39" s="9" t="s">
        <v>77</v>
      </c>
      <c r="D39" s="9" t="str">
        <f>VLOOKUP(B39,'[1]分组-根据学校来函调整'!$B:$D,3,FALSE)</f>
        <v>工信部</v>
      </c>
      <c r="E39" s="9" t="s">
        <v>22</v>
      </c>
    </row>
    <row r="40" s="2" customFormat="1" ht="21" customHeight="1" spans="1:5">
      <c r="A40" s="9">
        <v>37</v>
      </c>
      <c r="B40" s="9" t="s">
        <v>78</v>
      </c>
      <c r="C40" s="9" t="s">
        <v>79</v>
      </c>
      <c r="D40" s="9" t="str">
        <f>VLOOKUP(B40,'[1]分组-根据学校来函调整'!$B:$D,3,FALSE)</f>
        <v>江西省</v>
      </c>
      <c r="E40" s="9" t="s">
        <v>22</v>
      </c>
    </row>
    <row r="41" s="2" customFormat="1" ht="21" customHeight="1" spans="1:5">
      <c r="A41" s="9">
        <v>38</v>
      </c>
      <c r="B41" s="9" t="s">
        <v>80</v>
      </c>
      <c r="C41" s="9" t="s">
        <v>81</v>
      </c>
      <c r="D41" s="9" t="str">
        <f>VLOOKUP(B41,'[1]分组-根据学校来函调整'!$B:$D,3,FALSE)</f>
        <v>山西省</v>
      </c>
      <c r="E41" s="9" t="s">
        <v>22</v>
      </c>
    </row>
    <row r="42" s="2" customFormat="1" ht="21" customHeight="1" spans="1:5">
      <c r="A42" s="9">
        <v>39</v>
      </c>
      <c r="B42" s="9" t="s">
        <v>82</v>
      </c>
      <c r="C42" s="9" t="s">
        <v>15</v>
      </c>
      <c r="D42" s="9" t="str">
        <f>VLOOKUP(B42,'[1]分组-根据学校来函调整'!$B:$D,3,FALSE)</f>
        <v>教育部</v>
      </c>
      <c r="E42" s="9" t="s">
        <v>22</v>
      </c>
    </row>
    <row r="43" s="2" customFormat="1" ht="21" customHeight="1" spans="1:5">
      <c r="A43" s="9">
        <v>40</v>
      </c>
      <c r="B43" s="9" t="s">
        <v>83</v>
      </c>
      <c r="C43" s="9" t="s">
        <v>67</v>
      </c>
      <c r="D43" s="9" t="str">
        <f>VLOOKUP(B43,'[1]分组-根据学校来函调整'!$B:$D,3,FALSE)</f>
        <v>教育部</v>
      </c>
      <c r="E43" s="9" t="s">
        <v>22</v>
      </c>
    </row>
    <row r="44" s="2" customFormat="1" ht="21" customHeight="1" spans="1:5">
      <c r="A44" s="9">
        <v>41</v>
      </c>
      <c r="B44" s="9" t="s">
        <v>84</v>
      </c>
      <c r="C44" s="9" t="s">
        <v>85</v>
      </c>
      <c r="D44" s="9" t="str">
        <f>VLOOKUP(B44,'[1]分组-根据学校来函调整'!$B:$D,3,FALSE)</f>
        <v>教育部</v>
      </c>
      <c r="E44" s="9" t="s">
        <v>22</v>
      </c>
    </row>
    <row r="45" s="2" customFormat="1" ht="21" customHeight="1" spans="1:5">
      <c r="A45" s="9">
        <v>42</v>
      </c>
      <c r="B45" s="9" t="s">
        <v>86</v>
      </c>
      <c r="C45" s="9" t="s">
        <v>87</v>
      </c>
      <c r="D45" s="9" t="str">
        <f>VLOOKUP(B45,'[1]分组-根据学校来函调整'!$B:$D,3,FALSE)</f>
        <v>河北省</v>
      </c>
      <c r="E45" s="9" t="s">
        <v>22</v>
      </c>
    </row>
    <row r="46" s="2" customFormat="1" ht="21" customHeight="1" spans="1:5">
      <c r="A46" s="9">
        <v>43</v>
      </c>
      <c r="B46" s="9" t="s">
        <v>88</v>
      </c>
      <c r="C46" s="9" t="s">
        <v>63</v>
      </c>
      <c r="D46" s="9" t="str">
        <f>VLOOKUP(B46,'[1]分组-根据学校来函调整'!$B:$D,3,FALSE)</f>
        <v>教育部</v>
      </c>
      <c r="E46" s="9" t="s">
        <v>22</v>
      </c>
    </row>
    <row r="47" s="2" customFormat="1" ht="21" customHeight="1" spans="1:5">
      <c r="A47" s="9">
        <v>44</v>
      </c>
      <c r="B47" s="9" t="s">
        <v>89</v>
      </c>
      <c r="C47" s="9" t="s">
        <v>19</v>
      </c>
      <c r="D47" s="9" t="str">
        <f>VLOOKUP(B47,'[1]分组-根据学校来函调整'!$B:$D,3,FALSE)</f>
        <v>教育部</v>
      </c>
      <c r="E47" s="9" t="s">
        <v>22</v>
      </c>
    </row>
    <row r="48" s="2" customFormat="1" ht="21" customHeight="1" spans="1:5">
      <c r="A48" s="9">
        <v>45</v>
      </c>
      <c r="B48" s="9" t="s">
        <v>90</v>
      </c>
      <c r="C48" s="9" t="s">
        <v>91</v>
      </c>
      <c r="D48" s="9" t="str">
        <f>VLOOKUP(B48,'[1]分组-根据学校来函调整'!$B:$D,3,FALSE)</f>
        <v>广西</v>
      </c>
      <c r="E48" s="9" t="s">
        <v>22</v>
      </c>
    </row>
    <row r="49" s="2" customFormat="1" ht="21" customHeight="1" spans="1:5">
      <c r="A49" s="9">
        <v>46</v>
      </c>
      <c r="B49" s="9" t="s">
        <v>92</v>
      </c>
      <c r="C49" s="9" t="s">
        <v>93</v>
      </c>
      <c r="D49" s="9" t="str">
        <f>VLOOKUP(B49,'[1]分组-根据学校来函调整'!$B:$D,3,FALSE)</f>
        <v>山西省</v>
      </c>
      <c r="E49" s="9" t="s">
        <v>22</v>
      </c>
    </row>
  </sheetData>
  <autoFilter ref="A3:E49">
    <sortState ref="A3:E49">
      <sortCondition ref="E4:E49" descending="1"/>
      <sortCondition ref="B4:B49"/>
    </sortState>
    <extLst/>
  </autoFilter>
  <mergeCells count="2">
    <mergeCell ref="A1:E1"/>
    <mergeCell ref="A2:E2"/>
  </mergeCells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nyxu</dc:creator>
  <cp:lastModifiedBy>Acer</cp:lastModifiedBy>
  <dcterms:created xsi:type="dcterms:W3CDTF">2020-08-02T02:10:00Z</dcterms:created>
  <cp:lastPrinted>2020-11-11T01:02:00Z</cp:lastPrinted>
  <dcterms:modified xsi:type="dcterms:W3CDTF">2020-11-26T06:48:47Z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