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7 非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<sst xmlns="http://schemas.openxmlformats.org/spreadsheetml/2006/main" count="19" uniqueCount="19">
  <si>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附件2：</t>
  </si>
  <si>
    <t>2017年非连片特困地区省份乡村教师
生活补助实施情况表</t>
  </si>
  <si>
    <t xml:space="preserve">数据截至2017年12月底                                    </t>
  </si>
  <si>
    <t>序号</t>
  </si>
  <si>
    <t>省份</t>
  </si>
  <si>
    <t>实施县数（个）</t>
  </si>
  <si>
    <t>覆盖校数
（所）</t>
  </si>
  <si>
    <t>覆盖教师数
（万人）</t>
  </si>
  <si>
    <t>人均补助
（元/月/人）</t>
  </si>
  <si>
    <t>资金总额
（万元）</t>
  </si>
  <si>
    <t>总计</t>
  </si>
  <si>
    <t>北京</t>
  </si>
  <si>
    <t>广东</t>
  </si>
  <si>
    <t>浙江</t>
  </si>
  <si>
    <t>天津</t>
  </si>
  <si>
    <t>福建</t>
  </si>
  <si>
    <t>上海</t>
  </si>
  <si>
    <t>辽宁</t>
  </si>
  <si>
    <t xml:space="preserve">注1：本表“人均补助”项按“资金总额÷教师数÷12”计算，与各省实际人均补助额存在一定差距。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</si>
</sst>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7">
    <font>
      <sz val="12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6"/>
      <color indexed="8"/>
      <name val="黑体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mbria"/>
      <family val="0"/>
    </font>
    <font>
      <sz val="16"/>
      <color theme="1"/>
      <name val="黑体"/>
      <family val="3"/>
    </font>
    <font>
      <sz val="11"/>
      <color theme="1"/>
      <name val="仿宋"/>
      <family val="3"/>
    </font>
    <font>
      <b/>
      <sz val="12"/>
      <color theme="1"/>
      <name val="仿宋"/>
      <family val="3"/>
    </font>
    <font>
      <b/>
      <sz val="12"/>
      <color theme="1"/>
      <name val="宋体"/>
      <family val="0"/>
    </font>
    <font>
      <sz val="12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1" applyNumberFormat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4" fillId="10" borderId="0" applyNumberFormat="0" applyBorder="0" applyAlignment="0" applyProtection="0"/>
    <xf numFmtId="0" fontId="11" fillId="0" borderId="5" applyNumberFormat="0" applyFill="0" applyAlignment="0" applyProtection="0"/>
    <xf numFmtId="0" fontId="14" fillId="11" borderId="0" applyNumberFormat="0" applyBorder="0" applyAlignment="0" applyProtection="0"/>
    <xf numFmtId="0" fontId="13" fillId="5" borderId="6" applyNumberFormat="0" applyAlignment="0" applyProtection="0"/>
    <xf numFmtId="0" fontId="25" fillId="5" borderId="1" applyNumberFormat="0" applyAlignment="0" applyProtection="0"/>
    <xf numFmtId="0" fontId="23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4" fillId="14" borderId="0" applyNumberFormat="0" applyBorder="0" applyAlignment="0" applyProtection="0"/>
    <xf numFmtId="0" fontId="26" fillId="0" borderId="8" applyNumberFormat="0" applyFill="0" applyAlignment="0" applyProtection="0"/>
    <xf numFmtId="0" fontId="8" fillId="15" borderId="0" applyNumberFormat="0" applyBorder="0" applyAlignment="0" applyProtection="0"/>
    <xf numFmtId="0" fontId="16" fillId="0" borderId="9" applyNumberFormat="0" applyFill="0" applyAlignment="0" applyProtection="0"/>
    <xf numFmtId="0" fontId="21" fillId="3" borderId="0" applyNumberFormat="0" applyBorder="0" applyAlignment="0" applyProtection="0"/>
    <xf numFmtId="0" fontId="8" fillId="9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27" fillId="11" borderId="0" applyNumberFormat="0" applyBorder="0" applyAlignment="0" applyProtection="0"/>
    <xf numFmtId="0" fontId="13" fillId="5" borderId="6" applyNumberFormat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4" fillId="20" borderId="0" applyNumberFormat="0" applyBorder="0" applyAlignment="0" applyProtection="0"/>
    <xf numFmtId="0" fontId="8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9" fillId="1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8" fillId="0" borderId="0">
      <alignment/>
      <protection/>
    </xf>
    <xf numFmtId="0" fontId="8" fillId="0" borderId="0" applyProtection="0">
      <alignment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1" fillId="3" borderId="0" applyNumberFormat="0" applyBorder="0" applyAlignment="0" applyProtection="0"/>
    <xf numFmtId="0" fontId="16" fillId="0" borderId="9" applyNumberFormat="0" applyFill="0" applyAlignment="0" applyProtection="0"/>
    <xf numFmtId="0" fontId="28" fillId="12" borderId="7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0" fillId="4" borderId="1" applyNumberFormat="0" applyAlignment="0" applyProtection="0"/>
    <xf numFmtId="0" fontId="8" fillId="8" borderId="2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Fill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176" fontId="35" fillId="0" borderId="12" xfId="0" applyNumberFormat="1" applyFont="1" applyBorder="1" applyAlignment="1">
      <alignment horizontal="center" vertical="center" wrapText="1"/>
    </xf>
    <xf numFmtId="177" fontId="2" fillId="0" borderId="12" xfId="94" applyNumberFormat="1" applyFont="1" applyBorder="1" applyAlignment="1">
      <alignment horizontal="center" vertical="center"/>
      <protection/>
    </xf>
    <xf numFmtId="0" fontId="36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94" applyFont="1" applyBorder="1" applyAlignment="1">
      <alignment horizontal="center" vertical="center"/>
      <protection/>
    </xf>
    <xf numFmtId="176" fontId="1" fillId="0" borderId="12" xfId="0" applyNumberFormat="1" applyFont="1" applyBorder="1" applyAlignment="1">
      <alignment horizontal="center" vertical="center"/>
    </xf>
    <xf numFmtId="177" fontId="0" fillId="0" borderId="12" xfId="94" applyNumberFormat="1" applyFont="1" applyBorder="1" applyAlignment="1">
      <alignment horizontal="center" vertical="center"/>
      <protection/>
    </xf>
    <xf numFmtId="176" fontId="0" fillId="0" borderId="12" xfId="94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</cellXfs>
  <cellStyles count="9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百分比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15" xfId="92"/>
    <cellStyle name="常规 15 2" xfId="93"/>
    <cellStyle name="常规 2" xfId="94"/>
    <cellStyle name="常规 2 2" xfId="95"/>
    <cellStyle name="好 2" xfId="96"/>
    <cellStyle name="汇总 2" xfId="97"/>
    <cellStyle name="检查单元格 2" xfId="98"/>
    <cellStyle name="解释性文本 2" xfId="99"/>
    <cellStyle name="警告文本 2" xfId="100"/>
    <cellStyle name="链接单元格 2" xfId="101"/>
    <cellStyle name="强调文字颜色 1 2" xfId="102"/>
    <cellStyle name="强调文字颜色 2 2" xfId="103"/>
    <cellStyle name="强调文字颜色 3 2" xfId="104"/>
    <cellStyle name="强调文字颜色 4 2" xfId="105"/>
    <cellStyle name="强调文字颜色 5 2" xfId="106"/>
    <cellStyle name="强调文字颜色 6 2" xfId="107"/>
    <cellStyle name="输入 2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5.75390625" style="3" customWidth="1"/>
    <col min="2" max="2" width="8.625" style="3" customWidth="1"/>
    <col min="3" max="3" width="12.625" style="3" customWidth="1"/>
    <col min="4" max="4" width="14.875" style="3" customWidth="1"/>
    <col min="5" max="5" width="15.125" style="3" customWidth="1"/>
    <col min="6" max="7" width="15.625" style="3" customWidth="1"/>
  </cols>
  <sheetData>
    <row r="1" ht="39.75" customHeight="1">
      <c r="A1" s="4" t="s">
        <v>0</v>
      </c>
    </row>
    <row r="2" spans="1:7" ht="45" customHeight="1">
      <c r="A2" s="5" t="s">
        <v>1</v>
      </c>
      <c r="B2" s="5"/>
      <c r="C2" s="5"/>
      <c r="D2" s="5"/>
      <c r="E2" s="5"/>
      <c r="F2" s="5"/>
      <c r="G2" s="5"/>
    </row>
    <row r="3" spans="1:7" ht="26.25" customHeight="1">
      <c r="A3" s="6" t="s">
        <v>2</v>
      </c>
      <c r="B3" s="6"/>
      <c r="C3" s="6"/>
      <c r="D3" s="6"/>
      <c r="E3" s="6"/>
      <c r="F3" s="6"/>
      <c r="G3" s="6"/>
    </row>
    <row r="4" spans="1:7" s="1" customFormat="1" ht="33.75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9" t="s">
        <v>8</v>
      </c>
      <c r="G4" s="8" t="s">
        <v>9</v>
      </c>
    </row>
    <row r="5" spans="1:7" s="1" customFormat="1" ht="20.25" customHeight="1">
      <c r="A5" s="10" t="s">
        <v>10</v>
      </c>
      <c r="B5" s="11"/>
      <c r="C5" s="12">
        <f>SUM(C6:C12)</f>
        <v>240</v>
      </c>
      <c r="D5" s="12">
        <f>SUM(D6:D12)</f>
        <v>17733</v>
      </c>
      <c r="E5" s="13">
        <f>SUM(E6:E12)</f>
        <v>67.30080000000001</v>
      </c>
      <c r="F5" s="14">
        <f>G5/E5/12</f>
        <v>766.1769871234815</v>
      </c>
      <c r="G5" s="14">
        <f>SUM(G6:G12)</f>
        <v>618771.8901000001</v>
      </c>
    </row>
    <row r="6" spans="1:7" s="1" customFormat="1" ht="20.25" customHeight="1">
      <c r="A6" s="15">
        <v>1</v>
      </c>
      <c r="B6" s="16" t="s">
        <v>11</v>
      </c>
      <c r="C6" s="17">
        <v>12</v>
      </c>
      <c r="D6" s="17">
        <v>771</v>
      </c>
      <c r="E6" s="18">
        <v>3.3658</v>
      </c>
      <c r="F6" s="19">
        <f aca="true" t="shared" si="0" ref="F6:F12">G6/E6/12</f>
        <v>2586.358864658229</v>
      </c>
      <c r="G6" s="19">
        <v>104462</v>
      </c>
    </row>
    <row r="7" spans="1:7" s="1" customFormat="1" ht="20.25" customHeight="1">
      <c r="A7" s="15">
        <v>2</v>
      </c>
      <c r="B7" s="16" t="s">
        <v>12</v>
      </c>
      <c r="C7" s="17">
        <v>71</v>
      </c>
      <c r="D7" s="17">
        <v>9536</v>
      </c>
      <c r="E7" s="20">
        <v>33.3186</v>
      </c>
      <c r="F7" s="19">
        <f t="shared" si="0"/>
        <v>911.970040758015</v>
      </c>
      <c r="G7" s="19">
        <v>364626.78</v>
      </c>
    </row>
    <row r="8" spans="1:7" s="1" customFormat="1" ht="20.25" customHeight="1">
      <c r="A8" s="15">
        <v>3</v>
      </c>
      <c r="B8" s="16" t="s">
        <v>13</v>
      </c>
      <c r="C8" s="17">
        <v>83</v>
      </c>
      <c r="D8" s="17">
        <v>3916</v>
      </c>
      <c r="E8" s="20">
        <v>18.4998</v>
      </c>
      <c r="F8" s="19">
        <f t="shared" si="0"/>
        <v>484.81262860499396</v>
      </c>
      <c r="G8" s="19">
        <v>107627.24</v>
      </c>
    </row>
    <row r="9" spans="1:7" s="1" customFormat="1" ht="20.25" customHeight="1">
      <c r="A9" s="15">
        <v>4</v>
      </c>
      <c r="B9" s="16" t="s">
        <v>14</v>
      </c>
      <c r="C9" s="17">
        <v>3</v>
      </c>
      <c r="D9" s="17">
        <v>361</v>
      </c>
      <c r="E9" s="20">
        <v>1.1316</v>
      </c>
      <c r="F9" s="19">
        <f t="shared" si="0"/>
        <v>314.2305879580535</v>
      </c>
      <c r="G9" s="19">
        <v>4267</v>
      </c>
    </row>
    <row r="10" spans="1:7" s="2" customFormat="1" ht="20.25" customHeight="1">
      <c r="A10" s="15">
        <v>5</v>
      </c>
      <c r="B10" s="16" t="s">
        <v>15</v>
      </c>
      <c r="C10" s="17">
        <v>57</v>
      </c>
      <c r="D10" s="17">
        <v>2610</v>
      </c>
      <c r="E10" s="20">
        <v>8.2207</v>
      </c>
      <c r="F10" s="19">
        <f t="shared" si="0"/>
        <v>292.88408225576893</v>
      </c>
      <c r="G10" s="19">
        <v>28892.5461</v>
      </c>
    </row>
    <row r="11" spans="1:7" s="1" customFormat="1" ht="20.25" customHeight="1">
      <c r="A11" s="15">
        <v>6</v>
      </c>
      <c r="B11" s="16" t="s">
        <v>16</v>
      </c>
      <c r="C11" s="17">
        <v>9</v>
      </c>
      <c r="D11" s="17">
        <v>455</v>
      </c>
      <c r="E11" s="20">
        <v>2.6307</v>
      </c>
      <c r="F11" s="19">
        <f t="shared" si="0"/>
        <v>276.7926154002103</v>
      </c>
      <c r="G11" s="19">
        <v>8737.9</v>
      </c>
    </row>
    <row r="12" spans="1:7" s="1" customFormat="1" ht="20.25" customHeight="1">
      <c r="A12" s="15">
        <v>7</v>
      </c>
      <c r="B12" s="16" t="s">
        <v>17</v>
      </c>
      <c r="C12" s="17">
        <v>5</v>
      </c>
      <c r="D12" s="17">
        <v>84</v>
      </c>
      <c r="E12" s="20">
        <v>0.1336</v>
      </c>
      <c r="F12" s="19">
        <f t="shared" si="0"/>
        <v>98.81736526946109</v>
      </c>
      <c r="G12" s="19">
        <v>158.424</v>
      </c>
    </row>
    <row r="13" ht="19.5" customHeight="1">
      <c r="A13" s="21" t="s">
        <v>18</v>
      </c>
    </row>
  </sheetData>
  <sheetProtection/>
  <mergeCells count="3">
    <mergeCell ref="A2:G2"/>
    <mergeCell ref="A3:G3"/>
    <mergeCell ref="A5:B5"/>
  </mergeCells>
  <printOptions horizontalCentered="1"/>
  <pageMargins left="0.31" right="0.31" top="0.79" bottom="0.59" header="0.51" footer="0.51"/>
  <pageSetup horizontalDpi="600" verticalDpi="600" orientation="portrait" paperSize="9"/>
  <ignoredErrors>
    <ignoredError sqref="F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王小凡</cp:lastModifiedBy>
  <cp:lastPrinted>2018-02-28T00:29:56Z</cp:lastPrinted>
  <dcterms:created xsi:type="dcterms:W3CDTF">2014-03-10T03:32:14Z</dcterms:created>
  <dcterms:modified xsi:type="dcterms:W3CDTF">2018-03-19T07:02:52Z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